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PMC\Desktop\mediclaim 2026-27\"/>
    </mc:Choice>
  </mc:AlternateContent>
  <xr:revisionPtr revIDLastSave="0" documentId="13_ncr:1_{EBD94E43-1A52-4A25-8D1E-2E370069FE57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6-27" sheetId="4" r:id="rId1"/>
  </sheets>
  <definedNames>
    <definedName name="_xlnm._FilterDatabase" localSheetId="0" hidden="1">'2026-27'!$C$1:$C$484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9" i="4" l="1"/>
  <c r="I435" i="4"/>
  <c r="F435" i="4"/>
  <c r="I434" i="4"/>
  <c r="F434" i="4"/>
  <c r="I433" i="4"/>
  <c r="F433" i="4"/>
  <c r="I432" i="4"/>
  <c r="F432" i="4"/>
  <c r="I431" i="4"/>
  <c r="F431" i="4"/>
  <c r="I430" i="4"/>
  <c r="F430" i="4"/>
  <c r="I429" i="4"/>
  <c r="F429" i="4"/>
  <c r="I428" i="4"/>
  <c r="F428" i="4"/>
  <c r="I427" i="4"/>
  <c r="F427" i="4"/>
  <c r="I426" i="4"/>
  <c r="F426" i="4"/>
  <c r="I425" i="4"/>
  <c r="F425" i="4"/>
  <c r="I424" i="4"/>
  <c r="F424" i="4"/>
  <c r="I423" i="4"/>
  <c r="F423" i="4"/>
  <c r="I422" i="4"/>
  <c r="F422" i="4"/>
  <c r="I421" i="4"/>
  <c r="F421" i="4"/>
  <c r="I420" i="4"/>
  <c r="F420" i="4"/>
  <c r="I419" i="4"/>
  <c r="F419" i="4"/>
  <c r="I418" i="4"/>
  <c r="F418" i="4"/>
  <c r="I417" i="4"/>
  <c r="F417" i="4"/>
  <c r="I416" i="4"/>
  <c r="F416" i="4"/>
  <c r="I415" i="4"/>
  <c r="F415" i="4"/>
  <c r="I414" i="4"/>
  <c r="F414" i="4"/>
  <c r="I413" i="4"/>
  <c r="F413" i="4"/>
  <c r="I412" i="4"/>
  <c r="F412" i="4"/>
  <c r="I411" i="4"/>
  <c r="F411" i="4"/>
  <c r="I410" i="4"/>
  <c r="F410" i="4"/>
  <c r="I409" i="4"/>
  <c r="F409" i="4"/>
  <c r="I408" i="4"/>
  <c r="F408" i="4"/>
  <c r="I407" i="4"/>
  <c r="F407" i="4"/>
  <c r="I406" i="4"/>
  <c r="F406" i="4"/>
  <c r="I405" i="4"/>
  <c r="F405" i="4"/>
  <c r="I404" i="4"/>
  <c r="F404" i="4"/>
  <c r="I403" i="4"/>
  <c r="F403" i="4"/>
  <c r="I402" i="4"/>
  <c r="F402" i="4"/>
  <c r="I401" i="4"/>
  <c r="F401" i="4"/>
  <c r="I400" i="4"/>
  <c r="F400" i="4"/>
  <c r="I399" i="4"/>
  <c r="F399" i="4"/>
  <c r="I398" i="4"/>
  <c r="F398" i="4"/>
  <c r="I397" i="4"/>
  <c r="F397" i="4"/>
  <c r="I396" i="4"/>
  <c r="F396" i="4"/>
  <c r="I395" i="4"/>
  <c r="F395" i="4"/>
  <c r="I394" i="4"/>
  <c r="F394" i="4"/>
  <c r="I393" i="4"/>
  <c r="F393" i="4"/>
  <c r="I392" i="4"/>
  <c r="F392" i="4"/>
  <c r="I391" i="4"/>
  <c r="F391" i="4"/>
  <c r="I390" i="4"/>
  <c r="F390" i="4"/>
  <c r="I389" i="4"/>
  <c r="F389" i="4"/>
  <c r="I388" i="4"/>
  <c r="F388" i="4"/>
  <c r="I387" i="4"/>
  <c r="F387" i="4"/>
  <c r="I386" i="4"/>
  <c r="F386" i="4"/>
  <c r="I385" i="4"/>
  <c r="F385" i="4"/>
  <c r="I384" i="4"/>
  <c r="F384" i="4"/>
  <c r="I383" i="4"/>
  <c r="F383" i="4"/>
  <c r="F382" i="4"/>
  <c r="F381" i="4"/>
  <c r="F380" i="4"/>
  <c r="I379" i="4"/>
  <c r="F379" i="4"/>
  <c r="I378" i="4"/>
  <c r="F378" i="4"/>
  <c r="I377" i="4"/>
  <c r="F377" i="4"/>
  <c r="I376" i="4"/>
  <c r="F376" i="4"/>
  <c r="I375" i="4"/>
  <c r="F375" i="4"/>
  <c r="I374" i="4"/>
  <c r="F374" i="4"/>
  <c r="I373" i="4"/>
  <c r="F373" i="4"/>
  <c r="I372" i="4"/>
  <c r="F372" i="4"/>
  <c r="I371" i="4"/>
  <c r="F371" i="4"/>
  <c r="I370" i="4"/>
  <c r="F370" i="4"/>
  <c r="I369" i="4"/>
  <c r="F369" i="4"/>
  <c r="I368" i="4"/>
  <c r="F368" i="4"/>
  <c r="I367" i="4"/>
  <c r="F367" i="4"/>
  <c r="I366" i="4"/>
  <c r="F366" i="4"/>
  <c r="I365" i="4"/>
  <c r="F365" i="4"/>
  <c r="I364" i="4"/>
  <c r="F364" i="4"/>
  <c r="I363" i="4"/>
  <c r="F363" i="4"/>
  <c r="I362" i="4"/>
  <c r="F362" i="4"/>
  <c r="I361" i="4"/>
  <c r="F361" i="4"/>
  <c r="I360" i="4"/>
  <c r="F360" i="4"/>
  <c r="I359" i="4"/>
  <c r="F359" i="4"/>
  <c r="I358" i="4"/>
  <c r="F358" i="4"/>
  <c r="I357" i="4"/>
  <c r="F357" i="4"/>
  <c r="I356" i="4"/>
  <c r="F356" i="4"/>
  <c r="I355" i="4"/>
  <c r="F355" i="4"/>
  <c r="I354" i="4"/>
  <c r="F354" i="4"/>
  <c r="I353" i="4"/>
  <c r="F353" i="4"/>
  <c r="I352" i="4"/>
  <c r="F352" i="4"/>
  <c r="I351" i="4"/>
  <c r="F351" i="4"/>
  <c r="I350" i="4"/>
  <c r="F350" i="4"/>
  <c r="I349" i="4"/>
  <c r="F349" i="4"/>
  <c r="I348" i="4"/>
  <c r="F348" i="4"/>
  <c r="I347" i="4"/>
  <c r="F347" i="4"/>
  <c r="I346" i="4"/>
  <c r="F346" i="4"/>
  <c r="I345" i="4"/>
  <c r="F345" i="4"/>
  <c r="I344" i="4"/>
  <c r="F344" i="4"/>
  <c r="I343" i="4"/>
  <c r="F343" i="4"/>
  <c r="I342" i="4"/>
  <c r="F342" i="4"/>
  <c r="I341" i="4"/>
  <c r="F341" i="4"/>
  <c r="I340" i="4"/>
  <c r="F340" i="4"/>
  <c r="I339" i="4"/>
  <c r="F339" i="4"/>
  <c r="I338" i="4"/>
  <c r="F338" i="4"/>
  <c r="I337" i="4"/>
  <c r="F337" i="4"/>
  <c r="I336" i="4"/>
  <c r="F336" i="4"/>
  <c r="I335" i="4"/>
  <c r="F335" i="4"/>
  <c r="I334" i="4"/>
  <c r="F334" i="4"/>
  <c r="I332" i="4"/>
  <c r="F332" i="4"/>
  <c r="I331" i="4"/>
  <c r="F331" i="4"/>
  <c r="I330" i="4"/>
  <c r="F330" i="4"/>
  <c r="I329" i="4"/>
  <c r="F329" i="4"/>
  <c r="I328" i="4"/>
  <c r="F328" i="4"/>
  <c r="I327" i="4"/>
  <c r="F327" i="4"/>
  <c r="I326" i="4"/>
  <c r="F326" i="4"/>
  <c r="I325" i="4"/>
  <c r="F325" i="4"/>
  <c r="I324" i="4"/>
  <c r="F324" i="4"/>
  <c r="I323" i="4"/>
  <c r="F323" i="4"/>
  <c r="I322" i="4"/>
  <c r="F322" i="4"/>
  <c r="I321" i="4"/>
  <c r="F321" i="4"/>
  <c r="I320" i="4"/>
  <c r="F320" i="4"/>
  <c r="I319" i="4"/>
  <c r="F319" i="4"/>
  <c r="I318" i="4"/>
  <c r="F318" i="4"/>
  <c r="I317" i="4"/>
  <c r="F317" i="4"/>
  <c r="I316" i="4"/>
  <c r="F316" i="4"/>
  <c r="I315" i="4"/>
  <c r="F315" i="4"/>
  <c r="I314" i="4"/>
  <c r="F314" i="4"/>
  <c r="I313" i="4"/>
  <c r="F313" i="4"/>
  <c r="I312" i="4"/>
  <c r="F312" i="4"/>
  <c r="I311" i="4"/>
  <c r="F311" i="4"/>
  <c r="I310" i="4"/>
  <c r="F310" i="4"/>
  <c r="I309" i="4"/>
  <c r="F309" i="4"/>
  <c r="I308" i="4"/>
  <c r="F308" i="4"/>
  <c r="I307" i="4"/>
  <c r="F307" i="4"/>
  <c r="I306" i="4"/>
  <c r="F306" i="4"/>
  <c r="I305" i="4"/>
  <c r="F305" i="4"/>
  <c r="I304" i="4"/>
  <c r="F304" i="4"/>
  <c r="I303" i="4"/>
  <c r="F303" i="4"/>
  <c r="I302" i="4"/>
  <c r="F302" i="4"/>
  <c r="I301" i="4"/>
  <c r="F301" i="4"/>
  <c r="I300" i="4"/>
  <c r="F300" i="4"/>
  <c r="I299" i="4"/>
  <c r="F299" i="4"/>
  <c r="I298" i="4"/>
  <c r="F298" i="4"/>
  <c r="I297" i="4"/>
  <c r="F297" i="4"/>
  <c r="I296" i="4"/>
  <c r="F296" i="4"/>
  <c r="I295" i="4"/>
  <c r="F295" i="4"/>
  <c r="I294" i="4"/>
  <c r="F294" i="4"/>
  <c r="I293" i="4"/>
  <c r="F293" i="4"/>
  <c r="I292" i="4"/>
  <c r="F292" i="4"/>
  <c r="I291" i="4"/>
  <c r="F291" i="4"/>
  <c r="I290" i="4"/>
  <c r="F290" i="4"/>
  <c r="I289" i="4"/>
  <c r="F289" i="4"/>
  <c r="I288" i="4"/>
  <c r="F288" i="4"/>
  <c r="I287" i="4"/>
  <c r="F287" i="4"/>
  <c r="I286" i="4"/>
  <c r="F286" i="4"/>
  <c r="I285" i="4"/>
  <c r="F285" i="4"/>
  <c r="I284" i="4"/>
  <c r="F284" i="4"/>
  <c r="I283" i="4"/>
  <c r="F283" i="4"/>
  <c r="I282" i="4"/>
  <c r="F282" i="4"/>
  <c r="I281" i="4"/>
  <c r="F281" i="4"/>
  <c r="I280" i="4"/>
  <c r="F280" i="4"/>
  <c r="I279" i="4"/>
  <c r="F279" i="4"/>
  <c r="I278" i="4"/>
  <c r="F278" i="4"/>
  <c r="I277" i="4"/>
  <c r="F277" i="4"/>
  <c r="I276" i="4"/>
  <c r="F276" i="4"/>
  <c r="I275" i="4"/>
  <c r="F275" i="4"/>
  <c r="I274" i="4"/>
  <c r="F274" i="4"/>
  <c r="I273" i="4"/>
  <c r="F273" i="4"/>
  <c r="I272" i="4"/>
  <c r="I271" i="4"/>
  <c r="F271" i="4"/>
  <c r="I270" i="4"/>
  <c r="F270" i="4"/>
  <c r="I269" i="4"/>
  <c r="F269" i="4"/>
  <c r="I268" i="4"/>
  <c r="F268" i="4"/>
  <c r="I267" i="4"/>
  <c r="F267" i="4"/>
  <c r="I266" i="4"/>
  <c r="F266" i="4"/>
  <c r="I265" i="4"/>
  <c r="F265" i="4"/>
  <c r="I264" i="4"/>
  <c r="F264" i="4"/>
  <c r="I263" i="4"/>
  <c r="F263" i="4"/>
  <c r="I262" i="4"/>
  <c r="F262" i="4"/>
  <c r="I261" i="4"/>
  <c r="F261" i="4"/>
  <c r="I260" i="4"/>
  <c r="F260" i="4"/>
  <c r="I259" i="4"/>
  <c r="F259" i="4"/>
  <c r="I258" i="4"/>
  <c r="F258" i="4"/>
  <c r="I257" i="4"/>
  <c r="F257" i="4"/>
  <c r="I256" i="4"/>
  <c r="F256" i="4"/>
  <c r="I255" i="4"/>
  <c r="F255" i="4"/>
  <c r="I254" i="4"/>
  <c r="F254" i="4"/>
  <c r="I253" i="4"/>
  <c r="F253" i="4"/>
  <c r="I252" i="4"/>
  <c r="F252" i="4"/>
  <c r="I248" i="4"/>
  <c r="F248" i="4"/>
  <c r="I247" i="4"/>
  <c r="F247" i="4"/>
  <c r="I246" i="4"/>
  <c r="F246" i="4"/>
  <c r="I245" i="4"/>
  <c r="F245" i="4"/>
  <c r="I244" i="4"/>
  <c r="F244" i="4"/>
  <c r="I243" i="4"/>
  <c r="F243" i="4"/>
  <c r="I242" i="4"/>
  <c r="F242" i="4"/>
  <c r="I241" i="4"/>
  <c r="F241" i="4"/>
  <c r="I240" i="4"/>
  <c r="F240" i="4"/>
  <c r="I239" i="4"/>
  <c r="F239" i="4"/>
  <c r="I238" i="4"/>
  <c r="F238" i="4"/>
  <c r="I237" i="4"/>
  <c r="F237" i="4"/>
  <c r="I236" i="4"/>
  <c r="F236" i="4"/>
  <c r="I235" i="4"/>
  <c r="F235" i="4"/>
  <c r="I234" i="4"/>
  <c r="F234" i="4"/>
  <c r="I233" i="4"/>
  <c r="F233" i="4"/>
  <c r="I232" i="4"/>
  <c r="F232" i="4"/>
  <c r="I231" i="4"/>
  <c r="F231" i="4"/>
  <c r="I230" i="4"/>
  <c r="F230" i="4"/>
  <c r="I229" i="4"/>
  <c r="F229" i="4"/>
  <c r="F228" i="4"/>
  <c r="F227" i="4"/>
  <c r="F226" i="4"/>
  <c r="I225" i="4"/>
  <c r="F225" i="4"/>
  <c r="I224" i="4"/>
  <c r="F224" i="4"/>
  <c r="I223" i="4"/>
  <c r="F223" i="4"/>
  <c r="I222" i="4"/>
  <c r="F222" i="4"/>
  <c r="I221" i="4"/>
  <c r="F221" i="4"/>
  <c r="I220" i="4"/>
  <c r="F220" i="4"/>
  <c r="I219" i="4"/>
  <c r="F219" i="4"/>
  <c r="I218" i="4"/>
  <c r="F218" i="4"/>
  <c r="I217" i="4"/>
  <c r="F217" i="4"/>
  <c r="I216" i="4"/>
  <c r="F216" i="4"/>
  <c r="I215" i="4"/>
  <c r="F215" i="4"/>
  <c r="I214" i="4"/>
  <c r="F214" i="4"/>
  <c r="I213" i="4"/>
  <c r="F213" i="4"/>
  <c r="I212" i="4"/>
  <c r="F212" i="4"/>
  <c r="I211" i="4"/>
  <c r="F211" i="4"/>
  <c r="I210" i="4"/>
  <c r="F210" i="4"/>
  <c r="I209" i="4"/>
  <c r="F209" i="4"/>
  <c r="I208" i="4"/>
  <c r="F208" i="4"/>
  <c r="I207" i="4"/>
  <c r="F207" i="4"/>
  <c r="I206" i="4"/>
  <c r="F206" i="4"/>
  <c r="I205" i="4"/>
  <c r="F205" i="4"/>
  <c r="I204" i="4"/>
  <c r="F204" i="4"/>
  <c r="I203" i="4"/>
  <c r="F203" i="4"/>
  <c r="I202" i="4"/>
  <c r="F202" i="4"/>
  <c r="I201" i="4"/>
  <c r="F201" i="4"/>
  <c r="I200" i="4"/>
  <c r="F200" i="4"/>
  <c r="I199" i="4"/>
  <c r="F199" i="4"/>
  <c r="I198" i="4"/>
  <c r="F198" i="4"/>
  <c r="I197" i="4"/>
  <c r="F197" i="4"/>
  <c r="I196" i="4"/>
  <c r="F196" i="4"/>
  <c r="I195" i="4"/>
  <c r="F195" i="4"/>
  <c r="I194" i="4"/>
  <c r="F194" i="4"/>
  <c r="I193" i="4"/>
  <c r="F193" i="4"/>
  <c r="I192" i="4"/>
  <c r="F192" i="4"/>
  <c r="I191" i="4"/>
  <c r="F191" i="4"/>
  <c r="I190" i="4"/>
  <c r="F190" i="4"/>
  <c r="I189" i="4"/>
  <c r="F189" i="4"/>
  <c r="I188" i="4"/>
  <c r="F188" i="4"/>
  <c r="I187" i="4"/>
  <c r="F187" i="4"/>
  <c r="I186" i="4"/>
  <c r="F186" i="4"/>
  <c r="I185" i="4"/>
  <c r="F185" i="4"/>
  <c r="I184" i="4"/>
  <c r="F184" i="4"/>
  <c r="I183" i="4"/>
  <c r="F183" i="4"/>
  <c r="I182" i="4"/>
  <c r="F182" i="4"/>
  <c r="I181" i="4"/>
  <c r="F181" i="4"/>
  <c r="I180" i="4"/>
  <c r="F180" i="4"/>
  <c r="I179" i="4"/>
  <c r="F179" i="4"/>
  <c r="I178" i="4"/>
  <c r="F178" i="4"/>
  <c r="I177" i="4"/>
  <c r="F177" i="4"/>
  <c r="I176" i="4"/>
  <c r="F176" i="4"/>
  <c r="I175" i="4"/>
  <c r="F175" i="4"/>
  <c r="I174" i="4"/>
  <c r="F174" i="4"/>
  <c r="I173" i="4"/>
  <c r="F173" i="4"/>
  <c r="I172" i="4"/>
  <c r="F172" i="4"/>
  <c r="I171" i="4"/>
  <c r="F171" i="4"/>
  <c r="I170" i="4"/>
  <c r="F170" i="4"/>
  <c r="I169" i="4"/>
  <c r="F169" i="4"/>
  <c r="I168" i="4"/>
  <c r="F168" i="4"/>
  <c r="I167" i="4"/>
  <c r="F167" i="4"/>
  <c r="I166" i="4"/>
  <c r="F166" i="4"/>
  <c r="I165" i="4"/>
  <c r="F165" i="4"/>
  <c r="I164" i="4"/>
  <c r="F164" i="4"/>
  <c r="I163" i="4"/>
  <c r="F163" i="4"/>
  <c r="I162" i="4"/>
  <c r="F162" i="4"/>
  <c r="I161" i="4"/>
  <c r="F161" i="4"/>
  <c r="I160" i="4"/>
  <c r="F160" i="4"/>
  <c r="I158" i="4"/>
  <c r="F158" i="4"/>
  <c r="I157" i="4"/>
  <c r="F157" i="4"/>
  <c r="I156" i="4"/>
  <c r="F156" i="4"/>
  <c r="I155" i="4"/>
  <c r="F155" i="4"/>
  <c r="I154" i="4"/>
  <c r="F154" i="4"/>
  <c r="I153" i="4"/>
  <c r="F153" i="4"/>
  <c r="I152" i="4"/>
  <c r="F152" i="4"/>
  <c r="I151" i="4"/>
  <c r="F151" i="4"/>
  <c r="I150" i="4"/>
  <c r="F150" i="4"/>
  <c r="I149" i="4"/>
  <c r="F149" i="4"/>
  <c r="I148" i="4"/>
  <c r="F148" i="4"/>
  <c r="I147" i="4"/>
  <c r="F147" i="4"/>
  <c r="I146" i="4"/>
  <c r="F146" i="4"/>
  <c r="I145" i="4"/>
  <c r="F145" i="4"/>
  <c r="I144" i="4"/>
  <c r="F144" i="4"/>
  <c r="I143" i="4"/>
  <c r="F143" i="4"/>
  <c r="I142" i="4"/>
  <c r="F142" i="4"/>
  <c r="I141" i="4"/>
  <c r="F141" i="4"/>
  <c r="I140" i="4"/>
  <c r="F140" i="4"/>
  <c r="I139" i="4"/>
  <c r="F139" i="4"/>
  <c r="I138" i="4"/>
  <c r="F138" i="4"/>
  <c r="I137" i="4"/>
  <c r="F137" i="4"/>
  <c r="I136" i="4"/>
  <c r="F136" i="4"/>
  <c r="I135" i="4"/>
  <c r="F135" i="4"/>
  <c r="I134" i="4"/>
  <c r="F134" i="4"/>
  <c r="I133" i="4"/>
  <c r="F133" i="4"/>
  <c r="I132" i="4"/>
  <c r="F132" i="4"/>
  <c r="I131" i="4"/>
  <c r="F131" i="4"/>
  <c r="I130" i="4"/>
  <c r="F130" i="4"/>
  <c r="I129" i="4"/>
  <c r="F129" i="4"/>
  <c r="I128" i="4"/>
  <c r="F128" i="4"/>
  <c r="I127" i="4"/>
  <c r="F127" i="4"/>
  <c r="I126" i="4"/>
  <c r="F126" i="4"/>
  <c r="I125" i="4"/>
  <c r="F125" i="4"/>
  <c r="I124" i="4"/>
  <c r="F124" i="4"/>
  <c r="I123" i="4"/>
  <c r="F123" i="4"/>
  <c r="I122" i="4"/>
  <c r="F122" i="4"/>
  <c r="I121" i="4"/>
  <c r="F121" i="4"/>
  <c r="I120" i="4"/>
  <c r="F120" i="4"/>
  <c r="I119" i="4"/>
  <c r="F119" i="4"/>
  <c r="I118" i="4"/>
  <c r="F118" i="4"/>
  <c r="I117" i="4"/>
  <c r="F117" i="4"/>
  <c r="I116" i="4"/>
  <c r="F116" i="4"/>
  <c r="I115" i="4"/>
  <c r="F115" i="4"/>
  <c r="I114" i="4"/>
  <c r="F114" i="4"/>
  <c r="I113" i="4"/>
  <c r="F113" i="4"/>
  <c r="I112" i="4"/>
  <c r="F112" i="4"/>
  <c r="I111" i="4"/>
  <c r="F111" i="4"/>
  <c r="I110" i="4"/>
  <c r="F110" i="4"/>
  <c r="I109" i="4"/>
  <c r="F109" i="4"/>
  <c r="I108" i="4"/>
  <c r="F108" i="4"/>
  <c r="I107" i="4"/>
  <c r="F107" i="4"/>
  <c r="I106" i="4"/>
  <c r="F106" i="4"/>
  <c r="I105" i="4"/>
  <c r="F105" i="4"/>
  <c r="I104" i="4"/>
  <c r="F104" i="4"/>
  <c r="I103" i="4"/>
  <c r="F103" i="4"/>
  <c r="I102" i="4"/>
  <c r="F102" i="4"/>
  <c r="I101" i="4"/>
  <c r="F101" i="4"/>
  <c r="I100" i="4"/>
  <c r="F100" i="4"/>
  <c r="I99" i="4"/>
  <c r="F99" i="4"/>
  <c r="I98" i="4"/>
  <c r="F98" i="4"/>
  <c r="I97" i="4"/>
  <c r="F97" i="4"/>
  <c r="I96" i="4"/>
  <c r="F96" i="4"/>
  <c r="I95" i="4"/>
  <c r="F95" i="4"/>
  <c r="I94" i="4"/>
  <c r="F94" i="4"/>
  <c r="I93" i="4"/>
  <c r="F93" i="4"/>
  <c r="I92" i="4"/>
  <c r="F92" i="4"/>
  <c r="I91" i="4"/>
  <c r="F91" i="4"/>
  <c r="I90" i="4"/>
  <c r="F90" i="4"/>
  <c r="I89" i="4"/>
  <c r="F89" i="4"/>
  <c r="I88" i="4"/>
  <c r="F88" i="4"/>
  <c r="I87" i="4"/>
  <c r="F87" i="4"/>
  <c r="I86" i="4"/>
  <c r="F86" i="4"/>
  <c r="I85" i="4"/>
  <c r="F85" i="4"/>
  <c r="I84" i="4"/>
  <c r="F84" i="4"/>
  <c r="I83" i="4"/>
  <c r="F83" i="4"/>
  <c r="I82" i="4"/>
  <c r="F82" i="4"/>
  <c r="I81" i="4"/>
  <c r="F81" i="4"/>
  <c r="I80" i="4"/>
  <c r="F80" i="4"/>
  <c r="I79" i="4"/>
  <c r="F79" i="4"/>
  <c r="I78" i="4"/>
  <c r="F78" i="4"/>
  <c r="I77" i="4"/>
  <c r="F77" i="4"/>
  <c r="I76" i="4"/>
  <c r="F76" i="4"/>
  <c r="I75" i="4"/>
  <c r="F75" i="4"/>
  <c r="I74" i="4"/>
  <c r="F74" i="4"/>
  <c r="I73" i="4"/>
  <c r="F73" i="4"/>
  <c r="I72" i="4"/>
  <c r="F72" i="4"/>
  <c r="I71" i="4"/>
  <c r="F71" i="4"/>
  <c r="I70" i="4"/>
  <c r="F70" i="4"/>
  <c r="I69" i="4"/>
  <c r="F69" i="4"/>
  <c r="I68" i="4"/>
  <c r="F68" i="4"/>
  <c r="I67" i="4"/>
  <c r="F67" i="4"/>
  <c r="I66" i="4"/>
  <c r="F66" i="4"/>
  <c r="I65" i="4"/>
  <c r="F65" i="4"/>
  <c r="I64" i="4"/>
  <c r="F64" i="4"/>
  <c r="I63" i="4"/>
  <c r="F63" i="4"/>
  <c r="I62" i="4"/>
  <c r="F62" i="4"/>
  <c r="I61" i="4"/>
  <c r="F61" i="4"/>
  <c r="I60" i="4"/>
  <c r="F60" i="4"/>
  <c r="I59" i="4"/>
  <c r="F59" i="4"/>
  <c r="I58" i="4"/>
  <c r="F58" i="4"/>
  <c r="I57" i="4"/>
  <c r="F57" i="4"/>
  <c r="I56" i="4"/>
  <c r="F56" i="4"/>
  <c r="I55" i="4"/>
  <c r="F55" i="4"/>
  <c r="I54" i="4"/>
  <c r="F54" i="4"/>
  <c r="I53" i="4"/>
  <c r="F53" i="4"/>
  <c r="I52" i="4"/>
  <c r="F52" i="4"/>
  <c r="I51" i="4"/>
  <c r="F51" i="4"/>
  <c r="I50" i="4"/>
  <c r="F50" i="4"/>
  <c r="I49" i="4"/>
  <c r="F49" i="4"/>
  <c r="I48" i="4"/>
  <c r="F48" i="4"/>
  <c r="I47" i="4"/>
  <c r="F47" i="4"/>
  <c r="I46" i="4"/>
  <c r="F46" i="4"/>
  <c r="I45" i="4"/>
  <c r="F45" i="4"/>
  <c r="I44" i="4"/>
  <c r="F44" i="4"/>
  <c r="I43" i="4"/>
  <c r="F43" i="4"/>
  <c r="I42" i="4"/>
  <c r="F42" i="4"/>
  <c r="I41" i="4"/>
  <c r="F41" i="4"/>
  <c r="I40" i="4"/>
  <c r="F40" i="4"/>
  <c r="I39" i="4"/>
  <c r="F39" i="4"/>
  <c r="I38" i="4"/>
  <c r="F38" i="4"/>
  <c r="I37" i="4"/>
  <c r="F37" i="4"/>
  <c r="I36" i="4"/>
  <c r="F36" i="4"/>
  <c r="I35" i="4"/>
  <c r="F35" i="4"/>
  <c r="I34" i="4"/>
  <c r="F34" i="4"/>
  <c r="I33" i="4"/>
  <c r="F33" i="4"/>
  <c r="I32" i="4"/>
  <c r="F32" i="4"/>
  <c r="I31" i="4"/>
  <c r="F31" i="4"/>
  <c r="I30" i="4"/>
  <c r="F30" i="4"/>
  <c r="I29" i="4"/>
  <c r="F29" i="4"/>
  <c r="I28" i="4"/>
  <c r="F28" i="4"/>
  <c r="I27" i="4"/>
  <c r="F27" i="4"/>
  <c r="I26" i="4"/>
  <c r="F26" i="4"/>
  <c r="I25" i="4"/>
  <c r="F25" i="4"/>
  <c r="I24" i="4"/>
  <c r="F24" i="4"/>
  <c r="I23" i="4"/>
  <c r="F23" i="4"/>
  <c r="I22" i="4"/>
  <c r="F22" i="4"/>
  <c r="I21" i="4"/>
  <c r="F21" i="4"/>
  <c r="I20" i="4"/>
  <c r="F20" i="4"/>
  <c r="I19" i="4"/>
  <c r="F19" i="4"/>
  <c r="I18" i="4"/>
  <c r="F18" i="4"/>
  <c r="I17" i="4"/>
  <c r="F17" i="4"/>
  <c r="I16" i="4"/>
  <c r="F16" i="4"/>
  <c r="I15" i="4"/>
  <c r="F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5" i="4"/>
  <c r="F5" i="4"/>
  <c r="I4" i="4"/>
  <c r="F4" i="4"/>
</calcChain>
</file>

<file path=xl/sharedStrings.xml><?xml version="1.0" encoding="utf-8"?>
<sst xmlns="http://schemas.openxmlformats.org/spreadsheetml/2006/main" count="1464" uniqueCount="478">
  <si>
    <t xml:space="preserve">  KRISHI UTPANNA BAZAR SAMITI PUNE</t>
  </si>
  <si>
    <t>Sr.No.</t>
  </si>
  <si>
    <t>EMPLOYEES NAME</t>
  </si>
  <si>
    <t>DESIGNATION</t>
  </si>
  <si>
    <t>BIRTH DATE</t>
  </si>
  <si>
    <t>RELATION</t>
  </si>
  <si>
    <t>M</t>
  </si>
  <si>
    <t>MARKET SUPERINTENDENT</t>
  </si>
  <si>
    <t>SELF</t>
  </si>
  <si>
    <t>F</t>
  </si>
  <si>
    <t>WIFE</t>
  </si>
  <si>
    <t>SON</t>
  </si>
  <si>
    <t>DAUGHTER</t>
  </si>
  <si>
    <t>MEMANE RAJENDRA SHANKAR</t>
  </si>
  <si>
    <t>MARKET SUPERVISOR</t>
  </si>
  <si>
    <t>MEMANE SAVITA  RAJENDRA</t>
  </si>
  <si>
    <t>MEMANE PRAJAKTA RAJENDRA</t>
  </si>
  <si>
    <t>MEMANE PRANAV RAJENDRA</t>
  </si>
  <si>
    <t>SALVE DEEPAK HARIBHAU</t>
  </si>
  <si>
    <t>SALVE ANITA DEEPAK</t>
  </si>
  <si>
    <t>SALVE PRATIK DEEPAK</t>
  </si>
  <si>
    <t>SALVE PRANAV DEEPAK</t>
  </si>
  <si>
    <t>KALBHOR MAHENDRA MANSING</t>
  </si>
  <si>
    <t xml:space="preserve">KALBHOR JAYSHRI MAHENDRA </t>
  </si>
  <si>
    <t>PATHARE MANGESH NARAYAN</t>
  </si>
  <si>
    <t>PATHARE GIRIJA  MANGESH</t>
  </si>
  <si>
    <t>PATHARE ISHA MANGESH</t>
  </si>
  <si>
    <t>SHEDGE SHANKAR KISAN</t>
  </si>
  <si>
    <t xml:space="preserve">SHEDGE ANITA SHANKAR </t>
  </si>
  <si>
    <t>SAWANT RAMDAS BABANRAO</t>
  </si>
  <si>
    <t>MARKET INSPECTOR</t>
  </si>
  <si>
    <t xml:space="preserve">SAWANT ASHA RAMDAS </t>
  </si>
  <si>
    <t xml:space="preserve">SAWANT GOURAV RAMDAS </t>
  </si>
  <si>
    <t>KAND SHIVAJI HARIBHAU</t>
  </si>
  <si>
    <t>KAND KAMAL SHIVAJI</t>
  </si>
  <si>
    <t>KAND SOURAV SHIVAJI</t>
  </si>
  <si>
    <t>LADKAT PRASAD SUMANT</t>
  </si>
  <si>
    <t>LADKAT ASHA PRASAD</t>
  </si>
  <si>
    <t>LADKAT RIYA PRASAD</t>
  </si>
  <si>
    <t>GHULE RAJENDRA SITARAM</t>
  </si>
  <si>
    <t>GHULE SUVARNA RAJENDRA</t>
  </si>
  <si>
    <t>GHULE SRUSHTI RAJENDRA</t>
  </si>
  <si>
    <t>GHULE OM RAJENDRA</t>
  </si>
  <si>
    <t>SHINDE ROHIDAS ANANDRAO</t>
  </si>
  <si>
    <t>SHINDE PRATIBHA ROHIDAS</t>
  </si>
  <si>
    <t>HUSBAND</t>
  </si>
  <si>
    <t>KAND CHANDRAKANT TUKARAM</t>
  </si>
  <si>
    <t xml:space="preserve">KAND VANDANA CHANDRAKANT </t>
  </si>
  <si>
    <t>THOMBARE VISHWANATH BAPURAO</t>
  </si>
  <si>
    <t>SENIOR CLERK</t>
  </si>
  <si>
    <t xml:space="preserve">THOMBARE JAYASHRI VISHWANATH </t>
  </si>
  <si>
    <t xml:space="preserve">THOMBARE KRISHNA  VISHWANATH </t>
  </si>
  <si>
    <t>KHOPKAR REKHA VITTHAL</t>
  </si>
  <si>
    <t>KHOPKAR VITTHAL MARUTI</t>
  </si>
  <si>
    <t>GHULE BHARTI DILIP</t>
  </si>
  <si>
    <t>GHULE DILIP KESHAV</t>
  </si>
  <si>
    <t xml:space="preserve">GHULE ERA DILIP </t>
  </si>
  <si>
    <t>19/05/2017</t>
  </si>
  <si>
    <t>GHULE KIRAN SHARAD</t>
  </si>
  <si>
    <t xml:space="preserve">GHULE RAJASHREE  KIRAN </t>
  </si>
  <si>
    <t>JUNIOR CLERK</t>
  </si>
  <si>
    <t xml:space="preserve">GHULE VIBHAVARI  KIRAN </t>
  </si>
  <si>
    <t>HAGAWANE RANJIT HIMMATRAO</t>
  </si>
  <si>
    <t xml:space="preserve">HAGAWANE SONALI  RANJIT </t>
  </si>
  <si>
    <t xml:space="preserve">HAGAWANE  TANISHKA RANJIT </t>
  </si>
  <si>
    <t xml:space="preserve">HAGAWANE   NIHAR  RANJIT </t>
  </si>
  <si>
    <t>MOHITE SHANTARAM BABURAO</t>
  </si>
  <si>
    <t xml:space="preserve">MOHITE JAYASHRI SHANTARAM </t>
  </si>
  <si>
    <t>KHANDVE SUNIL BHAGWAN</t>
  </si>
  <si>
    <t>KHANDVE UJWALA SUNIL</t>
  </si>
  <si>
    <t>KHANDVE SARTHAK SUNIL</t>
  </si>
  <si>
    <t>RAUT JANHAVI JITENDRA</t>
  </si>
  <si>
    <t>PISAL SHAM SHRIPATI</t>
  </si>
  <si>
    <t>PISAL MANISHA SHAM</t>
  </si>
  <si>
    <t>PISAL SNEHA SHAM</t>
  </si>
  <si>
    <t>PISAL SEJAL SHAM</t>
  </si>
  <si>
    <t>KUNJIR VANITA SHARAD</t>
  </si>
  <si>
    <t>KUNJIR  SHARAD SAHEBRAO</t>
  </si>
  <si>
    <t>SAWANT MAHADEO HIRAMAN</t>
  </si>
  <si>
    <t>SAWANT SHITAL MAHADEO</t>
  </si>
  <si>
    <t>SAWANT DNYANESHWARI MAHADEO</t>
  </si>
  <si>
    <t>SAWANT SANGRAM MAHADEO</t>
  </si>
  <si>
    <t>KALAMKAR DATTATRAYA DASHARATH</t>
  </si>
  <si>
    <t xml:space="preserve">KALAMKAR ROHINI DATTATRAYA </t>
  </si>
  <si>
    <t xml:space="preserve">KALAMKAR NIKITA DATTATRAYA </t>
  </si>
  <si>
    <t xml:space="preserve">KALAMKAR ADIRAJ DATTATRAYA </t>
  </si>
  <si>
    <t>KUNJIR SUDHIR SHIVAJI</t>
  </si>
  <si>
    <t>KUNJIR ASAWARI  SUDHIR</t>
  </si>
  <si>
    <t>KUNJIR NEHA SUDHIR</t>
  </si>
  <si>
    <t>KUNJIR SHOURYA SUDHIR</t>
  </si>
  <si>
    <t>GAIKWAD DNYANESHWAR SHRIKANT</t>
  </si>
  <si>
    <t xml:space="preserve">GAIKWAD SWATI DNYANESHWAR </t>
  </si>
  <si>
    <t xml:space="preserve">GAIKWAD SHREYA  DNYANESHWAR </t>
  </si>
  <si>
    <t xml:space="preserve">GAIKWAD RIYA DNYANESHWAR </t>
  </si>
  <si>
    <t>BORKAR SOMANATH VISHWANATH</t>
  </si>
  <si>
    <t xml:space="preserve">BORKAR MANISHA SOMANATH </t>
  </si>
  <si>
    <t xml:space="preserve">BORKAR KOMAL SOMANATH </t>
  </si>
  <si>
    <t xml:space="preserve">BORKAR VIRAJ SOMANATH </t>
  </si>
  <si>
    <t>SAMGIR NITIN HINDURAO</t>
  </si>
  <si>
    <t>SAMGIR PRADNYA NITIN</t>
  </si>
  <si>
    <t>SAMGIR SURAJ  NITIN</t>
  </si>
  <si>
    <t>SHEWALE RAHUL RAMESH</t>
  </si>
  <si>
    <t>SHEWALE SONALI RAHUL</t>
  </si>
  <si>
    <t>SHEWALE SHRAVANI RAHUL</t>
  </si>
  <si>
    <t>SHEWALE RIDDHI RAHUL</t>
  </si>
  <si>
    <t>KOTWAL BAPU UTTAM</t>
  </si>
  <si>
    <t xml:space="preserve">KOTWAL  BOBBY BAPU </t>
  </si>
  <si>
    <t xml:space="preserve">KOTWAL  SHRUSTI BAPU </t>
  </si>
  <si>
    <t xml:space="preserve">KOTWAL  SWARAJ BAPU </t>
  </si>
  <si>
    <t>SHINDE RAJU SUDAM</t>
  </si>
  <si>
    <t xml:space="preserve">SHINDE VARSHA  RAJU </t>
  </si>
  <si>
    <t xml:space="preserve">SHINDE SWARAJ RAJU </t>
  </si>
  <si>
    <t xml:space="preserve">SHINDE VIREN RAJU </t>
  </si>
  <si>
    <t>HINGE NILESH DINKARRAO</t>
  </si>
  <si>
    <t xml:space="preserve">HINGE SHOBHA NILESH </t>
  </si>
  <si>
    <t xml:space="preserve">HINGE GOURI  NILESH </t>
  </si>
  <si>
    <t xml:space="preserve">HINGE TANISHKA NILESH </t>
  </si>
  <si>
    <t>NIVANGUNE  GANESH GULABRAO</t>
  </si>
  <si>
    <t xml:space="preserve">NIVANGUNE CHAITRALI  GANESH </t>
  </si>
  <si>
    <t xml:space="preserve">NIVANGUNE VEDANT GANESH </t>
  </si>
  <si>
    <t>BADADE BHAVANILAL NIVRUTTI</t>
  </si>
  <si>
    <t xml:space="preserve">BADADE PUNAM  BHAVANILAL </t>
  </si>
  <si>
    <t xml:space="preserve">BADADE KAIVALLYA BHAVANILAL </t>
  </si>
  <si>
    <t>VARGHADE DADABHAU BABAN</t>
  </si>
  <si>
    <t xml:space="preserve">VARGHADE SANDHYA  DADABHAU </t>
  </si>
  <si>
    <t xml:space="preserve">VARGHADE NEHA DADABHAU </t>
  </si>
  <si>
    <t xml:space="preserve">VARGHADE PIYUSH DADABHAU </t>
  </si>
  <si>
    <t>CHOURE NITIN NANDAKUMAR</t>
  </si>
  <si>
    <t>CHOURE ARATI  NITIN</t>
  </si>
  <si>
    <t>CHOURE VEDANT NITIN</t>
  </si>
  <si>
    <t>CHOURE AVNI NITIN</t>
  </si>
  <si>
    <t>21/12/2017</t>
  </si>
  <si>
    <t>JAGADALE AMOL BALKRISHNA</t>
  </si>
  <si>
    <t>JAGADALE JAYASHRI AMOL</t>
  </si>
  <si>
    <t>JAGADALE ADITI AMOL</t>
  </si>
  <si>
    <t>JAGADALE RAJVARDHAN AMOL</t>
  </si>
  <si>
    <t>KAMATHE RAJENDRA BAJIRAO</t>
  </si>
  <si>
    <t>KAMATHE PUNAM RAJENDRA</t>
  </si>
  <si>
    <t>KAMATHE SHANTANU RAJENDRA</t>
  </si>
  <si>
    <t>RAUT NILKANTH JAIPRAKASH</t>
  </si>
  <si>
    <t>RAUT YOJANA NILKANTH</t>
  </si>
  <si>
    <t>RAUT ANVI  NILKANTH</t>
  </si>
  <si>
    <t>RAUT ANVAY  NILKANTH</t>
  </si>
  <si>
    <t>BHOSALE SUDARSHAN HANMANT</t>
  </si>
  <si>
    <t xml:space="preserve">BHOSALE MADHURI  SUDARSHAN </t>
  </si>
  <si>
    <t xml:space="preserve">BHOSALE ADIRAJ SUDARSHAN </t>
  </si>
  <si>
    <t xml:space="preserve">BHOSALE  RIYANSH  SUDARSHAN </t>
  </si>
  <si>
    <t>LOKHANDE NILESH TUKARAM</t>
  </si>
  <si>
    <t xml:space="preserve">LOKHANDE JAIMALA  NILESH </t>
  </si>
  <si>
    <t xml:space="preserve">LOKHANDE SAMRUDHI NILESH </t>
  </si>
  <si>
    <t xml:space="preserve">LOKHANDE SANSKRUTI  NILESH </t>
  </si>
  <si>
    <t>BHAREKAR VINAYAK WAMAN</t>
  </si>
  <si>
    <t>BHAREKAR SONALI VINAYAK</t>
  </si>
  <si>
    <t>BHAREKAR DIYA VINAYAK</t>
  </si>
  <si>
    <t>BHAREKAR TEJAS VINAYAK</t>
  </si>
  <si>
    <t>CHAVHAN DATTATRAY CHANDRAKANT</t>
  </si>
  <si>
    <t xml:space="preserve">CHAVHAN DEEPALI DATTATRAY </t>
  </si>
  <si>
    <t xml:space="preserve">CHAVHAN SRUSHTI DATTATRAY </t>
  </si>
  <si>
    <t xml:space="preserve">CHAVHAN SARTHAK DATTATRAY </t>
  </si>
  <si>
    <t>THOPTE DEEPAK GULAB</t>
  </si>
  <si>
    <t>THOPTE RAJASHRI DEEPAK</t>
  </si>
  <si>
    <t>THOPTE  ABHAY DEEPAK</t>
  </si>
  <si>
    <t>GHULE VIJAY NARAYAN</t>
  </si>
  <si>
    <t>GHULE SANGEETA VIJAY</t>
  </si>
  <si>
    <t>KHESE SAHADU KISAN</t>
  </si>
  <si>
    <t>KHESE SHAILA SAHADU</t>
  </si>
  <si>
    <t>KHESE SHRAVANI SAHADU</t>
  </si>
  <si>
    <t>JADHAV YUVARAJ DATTATRAY</t>
  </si>
  <si>
    <t>JADHAV SAVITA YUVARAJ</t>
  </si>
  <si>
    <t>SALUNKE ASHWINI BALASAHEB</t>
  </si>
  <si>
    <t>KAMBALE SACHIN DATTA</t>
  </si>
  <si>
    <t xml:space="preserve">KAMBALE POOJA SACHIN </t>
  </si>
  <si>
    <t xml:space="preserve">KAMBALE VEDANT SACHIN </t>
  </si>
  <si>
    <t>TAWARE VISHAL BALASAHEB</t>
  </si>
  <si>
    <t xml:space="preserve">TAWARE ASHWINI VISHAL </t>
  </si>
  <si>
    <t>TAWARE SHREE VISHAL</t>
  </si>
  <si>
    <t>KHEDEKAR ALANKAR BALASAHEB</t>
  </si>
  <si>
    <t xml:space="preserve">KHEDEKAR AMRUTA ALANKAR </t>
  </si>
  <si>
    <t xml:space="preserve">KHEDEKAR SAMRTHA ALANKAR </t>
  </si>
  <si>
    <t xml:space="preserve">KHEDEKAR SHUBHRA ALANKAR </t>
  </si>
  <si>
    <t>GHULE KETAL KAILASH</t>
  </si>
  <si>
    <t xml:space="preserve">GHULE VRUSHALI KETAL </t>
  </si>
  <si>
    <t xml:space="preserve">GHULE NISHANT KETAL </t>
  </si>
  <si>
    <t>GHULE RAJVARDHAN KETAL</t>
  </si>
  <si>
    <t>KONDE ANANDA DHANAJI</t>
  </si>
  <si>
    <t>KONDE MANISHA ANANDA</t>
  </si>
  <si>
    <t>WALHEKAR JAGDISH MARUTI</t>
  </si>
  <si>
    <t>WALHEKAR URMILA JAGDISH</t>
  </si>
  <si>
    <t>WALHEKAR SHRUTIKA JAGDISH</t>
  </si>
  <si>
    <t>DARDIGE ARVIND BABAN</t>
  </si>
  <si>
    <t>DARDIGE VIDYA ARVIND</t>
  </si>
  <si>
    <t>DARDIGE AMRUTA ARVIND</t>
  </si>
  <si>
    <t>DARDIGE ATHARV ARVIND</t>
  </si>
  <si>
    <t>MHASKE VISHWAS CHANDRAKANT</t>
  </si>
  <si>
    <t xml:space="preserve">MHASKE MANJUSHRI VISHWAS </t>
  </si>
  <si>
    <t xml:space="preserve">MHASKE SAIRAJ VISHWAS </t>
  </si>
  <si>
    <t xml:space="preserve">MHASKE GANRAJ VISHWAS </t>
  </si>
  <si>
    <t>SATAV NILESH GULABRAO</t>
  </si>
  <si>
    <t>DURGE NILESH ARUN</t>
  </si>
  <si>
    <t>DURGE NISHA  NILESH</t>
  </si>
  <si>
    <t>DURGE SIDDHI  NILESH</t>
  </si>
  <si>
    <t>DURGE SOHAM  NILESH</t>
  </si>
  <si>
    <t>SHINDE DEEPAK VILAS</t>
  </si>
  <si>
    <t>SHINDE DEEPALI  DEEPAK</t>
  </si>
  <si>
    <t>SHINDE YASH DEEPAK</t>
  </si>
  <si>
    <t>SHINDE SIYA DEEPAK</t>
  </si>
  <si>
    <t>SATAV VINOD DHYANOBA</t>
  </si>
  <si>
    <t xml:space="preserve">SATAV SMITA VINOD </t>
  </si>
  <si>
    <t xml:space="preserve">SATAV PRAJYOT VINOD </t>
  </si>
  <si>
    <t>KUMBHARKAR SANTOSH BALASAHEB</t>
  </si>
  <si>
    <t xml:space="preserve">KUMBHARKAR SUNANDA SANTOSH </t>
  </si>
  <si>
    <t xml:space="preserve">KUMBHARKAR SOHAM SANTOSH </t>
  </si>
  <si>
    <t xml:space="preserve">KUMBHARKAR SHREYA SANTOSH </t>
  </si>
  <si>
    <t>CHAND AJIT BHAGWAN</t>
  </si>
  <si>
    <t>CHAND SONALI AJIT</t>
  </si>
  <si>
    <t>CHAND ARYA AJIT</t>
  </si>
  <si>
    <t>CHAND ARNAV AJIT</t>
  </si>
  <si>
    <t>JAVALKAR AMOL SHANKAR</t>
  </si>
  <si>
    <t>JAVALKAR SAYALI  AMOL</t>
  </si>
  <si>
    <t>JAVALKAR SARTHAK AMOL</t>
  </si>
  <si>
    <t>JAVALKAR PRISHA AMOL</t>
  </si>
  <si>
    <t>15/04/2014</t>
  </si>
  <si>
    <t>KAD DADASAHEB VITTHAL</t>
  </si>
  <si>
    <t>KAD SUNITA DADASAHEB</t>
  </si>
  <si>
    <t>KAD ARYA  DADASAHEB</t>
  </si>
  <si>
    <t>KAD ASTHA  DADASAHEB</t>
  </si>
  <si>
    <t>GOTE PRASHANT VILAS</t>
  </si>
  <si>
    <t xml:space="preserve">GOTE DEEPALI PRASHANT </t>
  </si>
  <si>
    <t xml:space="preserve">GOTE RUDRA PRASHANT </t>
  </si>
  <si>
    <t xml:space="preserve">GOTE SHAMBHURAJ PRASHANT </t>
  </si>
  <si>
    <t>JAGTAP SATISH TUKARAM</t>
  </si>
  <si>
    <t>JAGTAP ANITA SATISH</t>
  </si>
  <si>
    <t>JAGTAP VAIBHAVI SATISH</t>
  </si>
  <si>
    <t>JAGTAP SIDDHARTH SATISH</t>
  </si>
  <si>
    <t>JAVALKAR BAPU ANANDA</t>
  </si>
  <si>
    <t xml:space="preserve">JAVALKAR VAISHALI BAPU </t>
  </si>
  <si>
    <t xml:space="preserve">JAVALKAR SHUBHAM BAPU </t>
  </si>
  <si>
    <t>DEOKATE SUJIT DILIP</t>
  </si>
  <si>
    <t xml:space="preserve">DEOKATE BHARATI SUJIT  </t>
  </si>
  <si>
    <t>BANDAL SHIVAJI POPAT</t>
  </si>
  <si>
    <t>BANDAL SANGEETA SHIVAJI</t>
  </si>
  <si>
    <t>BANDAL HARSHAL SHIVAJI</t>
  </si>
  <si>
    <t>SARODE KULDEEP ASHOK</t>
  </si>
  <si>
    <t xml:space="preserve">SARODE SMITA KULDEEP </t>
  </si>
  <si>
    <t xml:space="preserve">SARODE ASHMIT KULDEEP </t>
  </si>
  <si>
    <t xml:space="preserve">SARODE SAMRUDDHI KULDEEP </t>
  </si>
  <si>
    <t xml:space="preserve">DAMGUDE VIKRAM UTTAM </t>
  </si>
  <si>
    <t xml:space="preserve">DAMGUDE SNEHAL VIKRAM </t>
  </si>
  <si>
    <t xml:space="preserve">DAMGUDE SAMIKSHA VIKRAM </t>
  </si>
  <si>
    <t xml:space="preserve">DAMGUDE SAKSHAM VIKRAM  </t>
  </si>
  <si>
    <t>PADYAL CHANDRAKANT GOPAL</t>
  </si>
  <si>
    <t xml:space="preserve">PADYAL TANVI CHANDRAKANT </t>
  </si>
  <si>
    <t xml:space="preserve">PADYAL YUG CHANDRAKANT </t>
  </si>
  <si>
    <t xml:space="preserve">PADYAL YAVI CHANDRAKANT </t>
  </si>
  <si>
    <t>MANKAR ATUL SANJAY</t>
  </si>
  <si>
    <t>28/10/1998</t>
  </si>
  <si>
    <t>CHORGHE UDAYRAJ DATTATRAY</t>
  </si>
  <si>
    <t>15/12/1990</t>
  </si>
  <si>
    <t xml:space="preserve">CHORGHE  NIKITA  UDAYRAJ </t>
  </si>
  <si>
    <t xml:space="preserve">CHORGHE  DAKSH UDAYRAJ </t>
  </si>
  <si>
    <t>ENGINEER</t>
  </si>
  <si>
    <t>PHADTARE ARVIND DAMODAR</t>
  </si>
  <si>
    <t>PHADTARE  NITA  ARVIND</t>
  </si>
  <si>
    <t>PHADTARE GITANGALI  ARVIND</t>
  </si>
  <si>
    <t>PHADTARE ARNAV  ARVIND</t>
  </si>
  <si>
    <t>SATAV NILESH BHAGVAN</t>
  </si>
  <si>
    <t>COM.OPERATOR</t>
  </si>
  <si>
    <t xml:space="preserve">SATAV MADHUMITA NILESH </t>
  </si>
  <si>
    <t xml:space="preserve">SATAV ABHIDNYA NILESH </t>
  </si>
  <si>
    <t>BHUJBAL RAM DASHARATH</t>
  </si>
  <si>
    <t>PLUMBER</t>
  </si>
  <si>
    <t>BHUJBAL VANDANA RAM</t>
  </si>
  <si>
    <t>YANPURE KAILAS SURESH</t>
  </si>
  <si>
    <t>DRIVER</t>
  </si>
  <si>
    <t>YANPURE RESHAMA KAILAS</t>
  </si>
  <si>
    <t>YANPURE HARSH KAILAS</t>
  </si>
  <si>
    <t>YANPURE REVA  KAILAS</t>
  </si>
  <si>
    <t>KOTAWAL RAMDAS SARJERAO</t>
  </si>
  <si>
    <t>KOTAWAL BAIDABAI RAMDAS</t>
  </si>
  <si>
    <t>ATTENDENT</t>
  </si>
  <si>
    <t>JADHAV RAJU BHIKU</t>
  </si>
  <si>
    <t>JADHAV INDRAYANI  RAJU</t>
  </si>
  <si>
    <t>JADHAV VAIBHAVI RAJU</t>
  </si>
  <si>
    <t>JADHAV VAISHNAVI RAJU</t>
  </si>
  <si>
    <t>MARAL RAJENDRA NATHU</t>
  </si>
  <si>
    <t xml:space="preserve">MARAL ALAKA RAJENDRA </t>
  </si>
  <si>
    <t>KHANDVE PANDURANG RAMCHANDRA</t>
  </si>
  <si>
    <t xml:space="preserve">KHANDVE JANABAI PANDURANG </t>
  </si>
  <si>
    <t>NANAWARE DATTATRAYA PRABHAKAR</t>
  </si>
  <si>
    <t xml:space="preserve">NANAWARE VARSHA  DATTATRAYA </t>
  </si>
  <si>
    <t xml:space="preserve">NANAWARE PRATIK DATTATRAYA </t>
  </si>
  <si>
    <t xml:space="preserve">NANAWARE PRANALI DATTATRAYA </t>
  </si>
  <si>
    <t>KALBHOR BALASAHEB KALURAM</t>
  </si>
  <si>
    <t xml:space="preserve">KALBHOR SUREKHA BALASAHEB </t>
  </si>
  <si>
    <t xml:space="preserve">KALBHOR VIKAS BALASAHEB </t>
  </si>
  <si>
    <t>MUJUMLE KAVIRAJ BALU</t>
  </si>
  <si>
    <t>MUJUMLE SARIKA KAVIRAJ</t>
  </si>
  <si>
    <t>MUJUMLE HEMANT KAVIRAJ</t>
  </si>
  <si>
    <t>SATAV VIJAY VASANT</t>
  </si>
  <si>
    <t>SATAV SHOBHA VIJAY</t>
  </si>
  <si>
    <t>NAVGHANE RAVINDRA SHIVRAM</t>
  </si>
  <si>
    <t xml:space="preserve">NAVGHANE MANISHA RAVINDRA </t>
  </si>
  <si>
    <t xml:space="preserve">NAVGHANE GOURAV RAVINDRA </t>
  </si>
  <si>
    <t>MHASKE VISHWAS NIVRUTTI</t>
  </si>
  <si>
    <t>MHASKE LATA VISHWAS</t>
  </si>
  <si>
    <t>MHASKE SNEHA  VISHWAS</t>
  </si>
  <si>
    <t>MHASKE SAHIL VISHWAS</t>
  </si>
  <si>
    <t>BOSE SUBHASH VASUDEO</t>
  </si>
  <si>
    <t>BOSE NANDITA SUBHASH</t>
  </si>
  <si>
    <t>BOSE PRANAY SUBHASH</t>
  </si>
  <si>
    <t>BOSE ARNAV SUBHASH</t>
  </si>
  <si>
    <t>27/07/2018</t>
  </si>
  <si>
    <t>DIMBALE MARUTI BHAUSAHEB</t>
  </si>
  <si>
    <t xml:space="preserve">DIMBALE SHILPA MARUTI </t>
  </si>
  <si>
    <t xml:space="preserve">DIMBALE MAYURESH  MARUTI </t>
  </si>
  <si>
    <t xml:space="preserve">DIMBALE SAMRUDDHI MARUTI </t>
  </si>
  <si>
    <t>BHOSALE SUNITA VIJAY</t>
  </si>
  <si>
    <t>SURVE NAVNATH SAHADU</t>
  </si>
  <si>
    <t>SURVE NITA  NAVNATH</t>
  </si>
  <si>
    <t>PAWAR BALASAHEB BHIKOBA</t>
  </si>
  <si>
    <t>PAWAR PUSHPA BALASAHEB</t>
  </si>
  <si>
    <t>KHAIRE SUNIL DATTATRAYA</t>
  </si>
  <si>
    <t>KHAIRE KUNDA SUNIL</t>
  </si>
  <si>
    <t>KHAIRE CHAITNYA SUNIL</t>
  </si>
  <si>
    <t>KAMBLE  MANOJ BABAJI</t>
  </si>
  <si>
    <t>KAMBLE RESHMA  MANOJ</t>
  </si>
  <si>
    <t>KAMBLE  JAYDEEP MANOJ</t>
  </si>
  <si>
    <t>KAMBLE  BHUSHAN MANOJ</t>
  </si>
  <si>
    <t>BANDAL KUNAL BHIVAJI</t>
  </si>
  <si>
    <t>BANDAL RUPALI KUNAL</t>
  </si>
  <si>
    <t>BANDAL CHINMAY  KUNAL</t>
  </si>
  <si>
    <t>BANDAL MANDAR  KUNAL</t>
  </si>
  <si>
    <t>14/12/2014</t>
  </si>
  <si>
    <t>CHAKANKAR HANUMANT KRISHNA</t>
  </si>
  <si>
    <t xml:space="preserve">CHAKANKAR MEERA HANUMANT </t>
  </si>
  <si>
    <t xml:space="preserve">CHAKANKAR SWARAJ  HANUMANT </t>
  </si>
  <si>
    <t xml:space="preserve">CHAKANKAR PRANEET HANUMANT </t>
  </si>
  <si>
    <t>CHINCHWADE SANTOSH RANGNATH</t>
  </si>
  <si>
    <t xml:space="preserve">CHINCHWADE ROSHANA SANTOSH </t>
  </si>
  <si>
    <t xml:space="preserve">CHINCHWADE SAMIKSHA SANTOSH </t>
  </si>
  <si>
    <t>KADAM ATMARAM BABARAM</t>
  </si>
  <si>
    <t>KADAM SUJATA ATMARAM</t>
  </si>
  <si>
    <t>KADAM ARYA ATMARAM</t>
  </si>
  <si>
    <t>KADAM RUDRA ATMARAM</t>
  </si>
  <si>
    <t>MANJARE SUNIL BANDOBA</t>
  </si>
  <si>
    <t>MANJARE DEEPALI SUNIL</t>
  </si>
  <si>
    <t xml:space="preserve">KAND VEDANT CHANDRAKANT </t>
  </si>
  <si>
    <t>MANJARE SHAMBHURAJ SUNIL</t>
  </si>
  <si>
    <t>KHESE SHREYASH SAHADU</t>
  </si>
  <si>
    <t>KAMBLE UMESH BHAIRU</t>
  </si>
  <si>
    <t>GAIKWAD ANUJA CHANDRAKANT</t>
  </si>
  <si>
    <t xml:space="preserve">KAMBLE POOJA UMESH  </t>
  </si>
  <si>
    <t xml:space="preserve">KAMBLE RITESH UMESH  </t>
  </si>
  <si>
    <t>DEVKULE MITHUN ARJUN</t>
  </si>
  <si>
    <t xml:space="preserve">DEVKULE PRAJAKTA MITHUN </t>
  </si>
  <si>
    <t xml:space="preserve">DEVKULE  OMKAR  MITHUN </t>
  </si>
  <si>
    <t xml:space="preserve">DEVKULE  TRISHUL  MITHUN </t>
  </si>
  <si>
    <t>KARDE APPA YALAPPA</t>
  </si>
  <si>
    <t>Unskilled Employee</t>
  </si>
  <si>
    <t xml:space="preserve">KARDE MAYA APPA </t>
  </si>
  <si>
    <t>SATAV VIMAL NIVRUTTI</t>
  </si>
  <si>
    <t>KARANDE DYANESHWAR BABAN</t>
  </si>
  <si>
    <t xml:space="preserve">KARANDE ANITA DYANESHWAR </t>
  </si>
  <si>
    <t>DASTURE VAISHALI  AJAY</t>
  </si>
  <si>
    <t>DASTURE  AJAY MARUTI</t>
  </si>
  <si>
    <t>DASTURE MOHIT AJAY</t>
  </si>
  <si>
    <t>SAYYAD HASAN ESSAK</t>
  </si>
  <si>
    <t xml:space="preserve">SAYYAD NASREEN  HASAN </t>
  </si>
  <si>
    <t>SAYYAD ASAD HASAN</t>
  </si>
  <si>
    <t>KALE KUMUD JAYAWANTRAO</t>
  </si>
  <si>
    <t>WATCHMAN</t>
  </si>
  <si>
    <t>KALE RUPALI KUMUD</t>
  </si>
  <si>
    <t>KALE SAKSHI KUMUD</t>
  </si>
  <si>
    <t>KALE NILESH KUMUD</t>
  </si>
  <si>
    <t>HANDE KAILASH SADASHIV</t>
  </si>
  <si>
    <t xml:space="preserve">HANDE  ULKA KAILASH </t>
  </si>
  <si>
    <t xml:space="preserve">HANDE VAISHANVI KAILASH </t>
  </si>
  <si>
    <t>RANJANE BHANUDAS RAMCHANDRA</t>
  </si>
  <si>
    <t xml:space="preserve">RANJANE SULOCHANA BHANUDAS </t>
  </si>
  <si>
    <t>JADHAV KRUSHNA POPAT</t>
  </si>
  <si>
    <t xml:space="preserve">JADHAV  SUVARNA KRUSHNA  </t>
  </si>
  <si>
    <t xml:space="preserve">JADHAV ARYAN KRUSHNA  </t>
  </si>
  <si>
    <t xml:space="preserve">JADHAV SHRAVANI KRUSHNA </t>
  </si>
  <si>
    <t>CHAVAT MAKRAND SADASHIV</t>
  </si>
  <si>
    <t xml:space="preserve">DURGE SUPRIYA AKSHAY  </t>
  </si>
  <si>
    <t>LALBEGI ANIL SHYAM</t>
  </si>
  <si>
    <t>TOILET BLOCK SWEEPER</t>
  </si>
  <si>
    <t>LALBEGI KANCHAN ANIL</t>
  </si>
  <si>
    <t>GAIKWAD ANAND SHANKAR</t>
  </si>
  <si>
    <t>GAIKWAD VISHALI  ANAND</t>
  </si>
  <si>
    <t>GAIKWAD SHIVRAJ ANAND</t>
  </si>
  <si>
    <t>GAIKWAD ANKITA  ANAND</t>
  </si>
  <si>
    <t>GAIKWAD DNYANESHWAR  KASHINATH</t>
  </si>
  <si>
    <t xml:space="preserve">GAIKWAD MANGAL DNYANESHWAR  </t>
  </si>
  <si>
    <t xml:space="preserve">GAIKWAD CHANDRAKANT DNYANESHWAR  </t>
  </si>
  <si>
    <t xml:space="preserve">GAIKWAD ADITYA  DNYANESHWAR  </t>
  </si>
  <si>
    <t>GEJAGE AABA RAGHUNATH</t>
  </si>
  <si>
    <t>GEJAGE SUREKHA AABA</t>
  </si>
  <si>
    <t>GEJAGE OMKAR AABA</t>
  </si>
  <si>
    <t>GEJAGE SWARUP AABA</t>
  </si>
  <si>
    <t>SWEEPER</t>
  </si>
  <si>
    <t>TILAK MEENA VILAS</t>
  </si>
  <si>
    <t>KAMBALE SHAKUNTALA BHANUDAS</t>
  </si>
  <si>
    <t>ADAGALE CHAYA SUDHAKAR</t>
  </si>
  <si>
    <t>SHINDE SUMAN RAM</t>
  </si>
  <si>
    <t>SHINDE RAM VISHWANATH</t>
  </si>
  <si>
    <t>KHANDAGALE JAYSHREE BHAGWAN</t>
  </si>
  <si>
    <t>KHANDAGALE BHAGWAN RAGHUNATH</t>
  </si>
  <si>
    <t>KHUDE LEELABAI BHAGWAN</t>
  </si>
  <si>
    <t>KHUDE BHAGWAN CHANDRABHAN</t>
  </si>
  <si>
    <t>UBALE JANABAI RAOSAHEB</t>
  </si>
  <si>
    <t>UBALE  RAOSAHEB TUKARAM</t>
  </si>
  <si>
    <t>15/07/1966</t>
  </si>
  <si>
    <t>SARTAPE BHARATI BHAUSAHEB</t>
  </si>
  <si>
    <t>SARTAPE  BHAUSAHEB RAMCHANDRA</t>
  </si>
  <si>
    <t>BHALERAO SITA RAMESH</t>
  </si>
  <si>
    <t>BHALERAO  RAMESH ASHRU</t>
  </si>
  <si>
    <t>SARODE ANJANA AJIT</t>
  </si>
  <si>
    <t>THORAT CHAYA SHRAVAN</t>
  </si>
  <si>
    <t>OWHAL USHA RAMLING</t>
  </si>
  <si>
    <t>OWHAL  RAMLING MANIK</t>
  </si>
  <si>
    <t>1/06/1957</t>
  </si>
  <si>
    <t>OWHAL KUSUM SHAHAJI</t>
  </si>
  <si>
    <t>OWHAL  SHAHAJI  KESHAV</t>
  </si>
  <si>
    <t>ASWARE VIJAYA RAJENDRA</t>
  </si>
  <si>
    <t>ASWARE RAJENDRA VISHWANATH</t>
  </si>
  <si>
    <t>2/02/1962</t>
  </si>
  <si>
    <t>MANE SARIKA RAMESH</t>
  </si>
  <si>
    <t>MANE SOHAN  RAMESH</t>
  </si>
  <si>
    <t>SALVE SUJATA MAHADEO</t>
  </si>
  <si>
    <t>KAMBALE SHARDA SHIVAJI</t>
  </si>
  <si>
    <t>PARVE VIMAL ASHRU</t>
  </si>
  <si>
    <t>PARVE  ASHRU BHUSAHEB</t>
  </si>
  <si>
    <t>PATOLE JAYSHREE ANIL</t>
  </si>
  <si>
    <t>MORE SUNITA SHASHIKANT</t>
  </si>
  <si>
    <t>MORE  SHASHIKANT MARUTI</t>
  </si>
  <si>
    <t>LANDGE SHOBHA KASHINATH</t>
  </si>
  <si>
    <t>LANDGE  KASHINATH LAXMAN</t>
  </si>
  <si>
    <t>ADSUL MALAN BALU</t>
  </si>
  <si>
    <t>ADSUL  BALU BHIKAJI</t>
  </si>
  <si>
    <t>1/06/1969</t>
  </si>
  <si>
    <t>AGAWANE MALAN SHANKAR</t>
  </si>
  <si>
    <t>BHADKUMBE USHA HARIDAS</t>
  </si>
  <si>
    <t>BHADKUMBE HARIDAS SAKHARAM</t>
  </si>
  <si>
    <t>CHAVHAN  KAUSALYA DNYANDEV</t>
  </si>
  <si>
    <t>DHIWAR SHAILA  LAXMAN</t>
  </si>
  <si>
    <t>JADHAV TAI BALU</t>
  </si>
  <si>
    <t>KAMBALE KALAWATI BABAN</t>
  </si>
  <si>
    <t>KAMBALE BABAN KERU</t>
  </si>
  <si>
    <t>KAMBALE VIDAY SAKHARAM</t>
  </si>
  <si>
    <t>GAIKWAD JAYA CHANDRAKANT</t>
  </si>
  <si>
    <t>GAIKWAD CHANDRAKANT GORAKH</t>
  </si>
  <si>
    <t>BHISE SANGITA  PANTU</t>
  </si>
  <si>
    <t>NIMBALKAR SARASWATI CHANDRAKANT</t>
  </si>
  <si>
    <t>NIMBALKAR CHANDRAKANT LAKSHMAN</t>
  </si>
  <si>
    <t>KAMBALE SUBHADRA SITARAM</t>
  </si>
  <si>
    <t>KAMBALE SITARAM DAGDU</t>
  </si>
  <si>
    <t>GAIKWAD SHALAN RAJU</t>
  </si>
  <si>
    <t>CHANDNE SANTOSH RAMESH</t>
  </si>
  <si>
    <t>s</t>
  </si>
  <si>
    <t xml:space="preserve">PALNGE OMKAR SUNIL </t>
  </si>
  <si>
    <t xml:space="preserve">GAIKWAD OMKAR PRAKASH </t>
  </si>
  <si>
    <t xml:space="preserve">CHANDNE RAJNI SANTOSH </t>
  </si>
  <si>
    <t xml:space="preserve">CHANDNE AADITYA SANTOSH </t>
  </si>
  <si>
    <t xml:space="preserve">CHANDNE JANHVI SANTOSH </t>
  </si>
  <si>
    <t xml:space="preserve">KAND  ANUSHKA CHANDRAKANT </t>
  </si>
  <si>
    <t>DEPUTY SECRETARY</t>
  </si>
  <si>
    <t>ASSISTANT SECRETARY</t>
  </si>
  <si>
    <t>DURGE AKSHAY PRALHAD</t>
  </si>
  <si>
    <t>MEDICLAM - 2026-27 EMPLOYEES FINAL LIST</t>
  </si>
  <si>
    <t>PATHADE ARTI PRATIK</t>
  </si>
  <si>
    <t>WALHEKAR YASH JAGDISH</t>
  </si>
  <si>
    <t>Chief Account Officer</t>
  </si>
  <si>
    <t>PATHADE PRATIK CHANDRAKANT</t>
  </si>
  <si>
    <t>PATHADE ANANDI PRATIK</t>
  </si>
  <si>
    <t xml:space="preserve">GAIKWAD RUTUJA OMKAR </t>
  </si>
  <si>
    <t xml:space="preserve">KAMBALE ADAMYA SACHIN </t>
  </si>
  <si>
    <t>AGE ON DATE 30/06/26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</si>
</sst>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d/mm/yyyy;@"/>
    <numFmt numFmtId="165" formatCode="0.0"/>
    <numFmt numFmtId="166" formatCode="#0;\(#0\);0"/>
    <numFmt numFmtId="167" formatCode="[$-409]d/mmm/yyyy;@"/>
    <numFmt numFmtId="168" formatCode="[$-14009]dd\-mm\-yy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11"/>
      <name val="Calibri"/>
      <family val="2"/>
      <scheme val="minor"/>
    </font>
    <font>
      <sz val="9"/>
      <name val="Bookman Old Style"/>
      <family val="1"/>
    </font>
    <font>
      <sz val="10"/>
      <name val="Arial Unicode MS"/>
      <family val="2"/>
    </font>
    <font>
      <sz val="8"/>
      <name val="Bookman Old Style"/>
      <family val="1"/>
    </font>
    <font>
      <b/>
      <sz val="9"/>
      <color rgb="FFFF0000"/>
      <name val="Bookman Old Style"/>
      <family val="1"/>
    </font>
    <font>
      <b/>
      <sz val="11"/>
      <color rgb="FFFF0000"/>
      <name val="Calibri"/>
      <family val="2"/>
      <scheme val="minor"/>
    </font>
    <font>
      <sz val="11"/>
      <name val="Bookman Old Style"/>
      <family val="1"/>
    </font>
    <font>
      <b/>
      <sz val="11"/>
      <name val="Bookman Old Style"/>
      <family val="1"/>
    </font>
    <font>
      <sz val="9"/>
      <color rgb="FFFF0000"/>
      <name val="Bookman Old Style"/>
      <family val="1"/>
    </font>
    <font>
      <sz val="10"/>
      <color rgb="FFFF0000"/>
      <name val="Arial Unicode MS"/>
      <family val="2"/>
    </font>
    <font>
      <sz val="8"/>
      <color rgb="FFFF0000"/>
      <name val="Bookman Old Style"/>
      <family val="1"/>
    </font>
    <font>
      <b/>
      <sz val="10"/>
      <color rgb="FFFF0000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9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left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3" borderId="1" xfId="1" applyNumberFormat="1" applyFont="1" applyFill="1" applyBorder="1" applyAlignment="1">
      <alignment horizontal="left" vertical="center" wrapText="1"/>
    </xf>
    <xf numFmtId="0" fontId="16" fillId="3" borderId="1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6" fontId="16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166" fontId="7" fillId="3" borderId="0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6" fontId="1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6" fontId="9" fillId="6" borderId="1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1" xfId="1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6" fontId="20" fillId="3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1" applyNumberFormat="1" applyFont="1" applyFill="1" applyBorder="1" applyAlignment="1">
      <alignment horizontal="left" vertical="center" wrapText="1"/>
    </xf>
    <xf numFmtId="0" fontId="9" fillId="6" borderId="1" xfId="1" applyNumberFormat="1" applyFont="1" applyFill="1" applyBorder="1" applyAlignment="1">
      <alignment horizontal="center" vertical="center" wrapText="1"/>
    </xf>
    <xf numFmtId="14" fontId="3" fillId="5" borderId="0" xfId="0" applyNumberFormat="1" applyFont="1" applyFill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7" fillId="6" borderId="1" xfId="1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166" fontId="7" fillId="6" borderId="1" xfId="1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0" fontId="19" fillId="6" borderId="1" xfId="1" applyNumberFormat="1" applyFont="1" applyFill="1" applyBorder="1" applyAlignment="1">
      <alignment horizontal="center" vertical="center" wrapText="1"/>
    </xf>
    <xf numFmtId="14" fontId="19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25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164" fontId="19" fillId="2" borderId="1" xfId="0" applyNumberFormat="1" applyFont="1" applyFill="1" applyBorder="1" applyAlignment="1">
      <alignment horizontal="center" vertical="top"/>
    </xf>
    <xf numFmtId="165" fontId="20" fillId="2" borderId="1" xfId="0" applyNumberFormat="1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0" fontId="26" fillId="3" borderId="1" xfId="1" applyNumberFormat="1" applyFont="1" applyFill="1" applyBorder="1" applyAlignment="1">
      <alignment horizontal="left" vertical="center" wrapText="1"/>
    </xf>
    <xf numFmtId="0" fontId="27" fillId="3" borderId="1" xfId="1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6" fontId="27" fillId="3" borderId="1" xfId="1" applyNumberFormat="1" applyFont="1" applyFill="1" applyBorder="1" applyAlignment="1">
      <alignment horizontal="center" vertical="center"/>
    </xf>
    <xf numFmtId="0" fontId="20" fillId="3" borderId="0" xfId="1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3" borderId="1" xfId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0" fontId="27" fillId="4" borderId="1" xfId="0" applyFont="1" applyFill="1" applyBorder="1" applyAlignment="1">
      <alignment horizontal="center" vertical="center"/>
    </xf>
    <xf numFmtId="164" fontId="26" fillId="5" borderId="1" xfId="0" applyNumberFormat="1" applyFont="1" applyFill="1" applyBorder="1" applyAlignment="1">
      <alignment horizontal="center" vertical="center" wrapText="1"/>
    </xf>
    <xf numFmtId="166" fontId="27" fillId="6" borderId="1" xfId="1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vertical="center"/>
    </xf>
    <xf numFmtId="0" fontId="0" fillId="5" borderId="0" xfId="0" applyFont="1" applyFill="1"/>
    <xf numFmtId="0" fontId="0" fillId="5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164" fontId="19" fillId="3" borderId="1" xfId="1" applyNumberFormat="1" applyFont="1" applyFill="1" applyBorder="1" applyAlignment="1">
      <alignment horizontal="center" vertical="center" wrapText="1"/>
    </xf>
    <xf numFmtId="164" fontId="26" fillId="3" borderId="1" xfId="1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7" fontId="21" fillId="0" borderId="1" xfId="0" applyNumberFormat="1" applyFont="1" applyBorder="1" applyAlignment="1">
      <alignment horizontal="center" vertical="center"/>
    </xf>
    <xf numFmtId="0" fontId="26" fillId="3" borderId="1" xfId="1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164" fontId="27" fillId="0" borderId="1" xfId="0" applyNumberFormat="1" applyFont="1" applyBorder="1" applyAlignment="1">
      <alignment horizontal="center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168" fontId="2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 vertical="center"/>
    </xf>
    <xf numFmtId="166" fontId="26" fillId="3" borderId="1" xfId="1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19" fillId="0" borderId="1" xfId="1" applyNumberFormat="1" applyFont="1" applyFill="1" applyBorder="1" applyAlignment="1">
      <alignment horizontal="left" vertical="center" wrapText="1"/>
    </xf>
    <xf numFmtId="14" fontId="19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67CA-BAA5-4CB8-87A5-392BFC3FF6D0}">
  <dimension ref="A1:S485"/>
  <sheetViews>
    <sheetView tabSelected="1" topLeftCell="A430" zoomScale="142" zoomScaleNormal="142" workbookViewId="0">
      <selection activeCell="D437" sqref="D437"/>
    </sheetView>
  </sheetViews>
  <sheetFormatPr defaultRowHeight="15"/>
  <cols>
    <col min="1" max="1" width="4.42578125" style="41" customWidth="1"/>
    <col min="2" max="2" width="5.28515625" style="41" hidden="1" customWidth="1"/>
    <col min="3" max="3" width="38.42578125" style="41" customWidth="1"/>
    <col min="4" max="4" width="17.42578125" style="48" customWidth="1"/>
    <col min="5" max="5" width="13.28515625" style="49" customWidth="1"/>
    <col min="6" max="6" width="9.140625" style="41" customWidth="1"/>
    <col min="7" max="7" width="9.7109375" style="48" customWidth="1"/>
    <col min="8" max="8" width="7.85546875" style="1" customWidth="1"/>
    <col min="9" max="9" width="12" style="1" hidden="1" customWidth="1"/>
    <col min="10" max="10" width="11.5703125" style="1" hidden="1" customWidth="1"/>
    <col min="11" max="11" width="0.140625" style="1" hidden="1" customWidth="1"/>
    <col min="12" max="12" width="0" style="2" hidden="1" customWidth="1"/>
    <col min="13" max="13" width="9" style="1" hidden="1" customWidth="1"/>
    <col min="14" max="14" width="0.140625" style="1" customWidth="1"/>
    <col min="15" max="15" width="9.140625" style="1"/>
    <col min="16" max="16" width="16.85546875" style="1" customWidth="1"/>
    <col min="17" max="17" width="23.7109375" style="1" hidden="1" customWidth="1"/>
    <col min="18" max="18" width="6.42578125" style="1" hidden="1" customWidth="1"/>
    <col min="19" max="16384" width="9.140625" style="1"/>
  </cols>
  <sheetData>
    <row r="1" spans="1:18" ht="18" customHeight="1">
      <c r="A1" s="108" t="s">
        <v>0</v>
      </c>
      <c r="B1" s="108"/>
      <c r="C1" s="108"/>
      <c r="D1" s="108"/>
      <c r="E1" s="108"/>
      <c r="F1" s="108"/>
      <c r="G1" s="108"/>
      <c r="H1" s="109"/>
      <c r="I1" s="109"/>
      <c r="J1" s="109"/>
      <c r="K1" s="109"/>
      <c r="L1" s="110"/>
      <c r="M1" s="109"/>
      <c r="N1" s="109"/>
    </row>
    <row r="2" spans="1:18" ht="24.75" customHeight="1">
      <c r="A2" s="111" t="s">
        <v>469</v>
      </c>
      <c r="B2" s="111"/>
      <c r="C2" s="111"/>
      <c r="D2" s="111"/>
      <c r="E2" s="111"/>
      <c r="F2" s="111"/>
      <c r="G2" s="111"/>
      <c r="H2" s="109"/>
      <c r="I2" s="109"/>
      <c r="J2" s="109"/>
      <c r="K2" s="109"/>
      <c r="L2" s="110"/>
      <c r="M2" s="109"/>
      <c r="N2" s="109"/>
    </row>
    <row r="3" spans="1:18" s="3" customFormat="1" ht="36.75" customHeight="1">
      <c r="A3" s="112" t="s">
        <v>1</v>
      </c>
      <c r="B3" s="112"/>
      <c r="C3" s="112" t="s">
        <v>2</v>
      </c>
      <c r="D3" s="113" t="s">
        <v>3</v>
      </c>
      <c r="E3" s="114" t="s">
        <v>4</v>
      </c>
      <c r="F3" s="115" t="s">
        <v>477</v>
      </c>
      <c r="G3" s="113" t="s">
        <v>5</v>
      </c>
      <c r="H3" s="85"/>
      <c r="I3" s="85"/>
      <c r="J3" s="85"/>
      <c r="K3" s="85"/>
      <c r="L3" s="85"/>
      <c r="M3" s="85"/>
      <c r="N3" s="85"/>
    </row>
    <row r="4" spans="1:18" ht="21.6" customHeight="1">
      <c r="A4" s="116">
        <v>1</v>
      </c>
      <c r="B4" s="116" t="s">
        <v>6</v>
      </c>
      <c r="C4" s="78" t="s">
        <v>22</v>
      </c>
      <c r="D4" s="117" t="s">
        <v>466</v>
      </c>
      <c r="E4" s="80">
        <v>25040</v>
      </c>
      <c r="F4" s="118">
        <f>DATEDIF(E4,J4,"Y")</f>
        <v>57</v>
      </c>
      <c r="G4" s="82" t="s">
        <v>8</v>
      </c>
      <c r="H4" s="119">
        <v>1</v>
      </c>
      <c r="I4" s="120">
        <f ca="1">(TODAY()-E4)/365</f>
        <v>57.9972602739726</v>
      </c>
      <c r="J4" s="121">
        <v>46203</v>
      </c>
      <c r="K4" s="85">
        <v>48</v>
      </c>
      <c r="L4" s="110"/>
      <c r="M4" s="109"/>
      <c r="N4" s="109"/>
      <c r="R4" s="1">
        <v>1</v>
      </c>
    </row>
    <row r="5" spans="1:18" ht="21.6" customHeight="1">
      <c r="A5" s="116">
        <v>2</v>
      </c>
      <c r="B5" s="77" t="s">
        <v>9</v>
      </c>
      <c r="C5" s="122" t="s">
        <v>23</v>
      </c>
      <c r="D5" s="123"/>
      <c r="E5" s="124">
        <v>28207</v>
      </c>
      <c r="F5" s="118">
        <f>DATEDIF(E5,J5,"Y")</f>
        <v>49</v>
      </c>
      <c r="G5" s="125" t="s">
        <v>10</v>
      </c>
      <c r="H5" s="119"/>
      <c r="I5" s="120">
        <f ca="1">(TODAY()-E5)/365</f>
        <v>49.320547945205476</v>
      </c>
      <c r="J5" s="121">
        <v>46203</v>
      </c>
      <c r="K5" s="85">
        <v>49</v>
      </c>
      <c r="L5" s="110"/>
      <c r="M5" s="126"/>
      <c r="N5" s="109"/>
      <c r="R5" s="1">
        <v>2</v>
      </c>
    </row>
    <row r="6" spans="1:18" ht="24.75" customHeight="1">
      <c r="A6" s="116">
        <v>3</v>
      </c>
      <c r="B6" s="116" t="s">
        <v>6</v>
      </c>
      <c r="C6" s="78" t="s">
        <v>24</v>
      </c>
      <c r="D6" s="117" t="s">
        <v>467</v>
      </c>
      <c r="E6" s="80">
        <v>25418</v>
      </c>
      <c r="F6" s="118">
        <f t="shared" ref="F6:F68" si="0">DATEDIF(E6,J6,"Y")</f>
        <v>56</v>
      </c>
      <c r="G6" s="82" t="s">
        <v>8</v>
      </c>
      <c r="H6" s="119">
        <v>2</v>
      </c>
      <c r="I6" s="120">
        <f t="shared" ref="I6:I68" ca="1" si="1">(TODAY()-E6)/365</f>
        <v>56.961643835616435</v>
      </c>
      <c r="J6" s="121">
        <v>46203</v>
      </c>
      <c r="K6" s="85">
        <v>50</v>
      </c>
      <c r="L6" s="110"/>
      <c r="M6" s="109"/>
      <c r="N6" s="109"/>
      <c r="R6" s="1">
        <v>3</v>
      </c>
    </row>
    <row r="7" spans="1:18" ht="21.6" customHeight="1">
      <c r="A7" s="116">
        <v>4</v>
      </c>
      <c r="B7" s="77" t="s">
        <v>9</v>
      </c>
      <c r="C7" s="127" t="s">
        <v>25</v>
      </c>
      <c r="D7" s="128"/>
      <c r="E7" s="124">
        <v>26981</v>
      </c>
      <c r="F7" s="118">
        <f t="shared" si="0"/>
        <v>52</v>
      </c>
      <c r="G7" s="125" t="s">
        <v>10</v>
      </c>
      <c r="H7" s="119"/>
      <c r="I7" s="120">
        <f t="shared" ca="1" si="1"/>
        <v>52.679452054794524</v>
      </c>
      <c r="J7" s="121">
        <v>46203</v>
      </c>
      <c r="K7" s="85">
        <v>51</v>
      </c>
      <c r="L7" s="110"/>
      <c r="M7" s="109"/>
      <c r="N7" s="109"/>
      <c r="R7" s="1">
        <v>4</v>
      </c>
    </row>
    <row r="8" spans="1:18" ht="21.6" customHeight="1">
      <c r="A8" s="116">
        <v>5</v>
      </c>
      <c r="B8" s="77" t="s">
        <v>9</v>
      </c>
      <c r="C8" s="127" t="s">
        <v>26</v>
      </c>
      <c r="D8" s="128"/>
      <c r="E8" s="124">
        <v>37509</v>
      </c>
      <c r="F8" s="118">
        <f t="shared" si="0"/>
        <v>23</v>
      </c>
      <c r="G8" s="125" t="s">
        <v>12</v>
      </c>
      <c r="H8" s="119"/>
      <c r="I8" s="120">
        <f t="shared" ca="1" si="1"/>
        <v>23.835616438356166</v>
      </c>
      <c r="J8" s="121">
        <v>46203</v>
      </c>
      <c r="K8" s="85">
        <v>52</v>
      </c>
      <c r="L8" s="110"/>
      <c r="M8" s="109"/>
      <c r="N8" s="109"/>
      <c r="R8" s="1">
        <v>5</v>
      </c>
    </row>
    <row r="9" spans="1:18" ht="21.6" customHeight="1">
      <c r="A9" s="116">
        <v>6</v>
      </c>
      <c r="B9" s="116" t="s">
        <v>6</v>
      </c>
      <c r="C9" s="78" t="s">
        <v>27</v>
      </c>
      <c r="D9" s="117" t="s">
        <v>467</v>
      </c>
      <c r="E9" s="80">
        <v>25538</v>
      </c>
      <c r="F9" s="118">
        <f t="shared" si="0"/>
        <v>56</v>
      </c>
      <c r="G9" s="82" t="s">
        <v>8</v>
      </c>
      <c r="H9" s="119">
        <v>3</v>
      </c>
      <c r="I9" s="120">
        <f t="shared" ca="1" si="1"/>
        <v>56.632876712328766</v>
      </c>
      <c r="J9" s="121">
        <v>46203</v>
      </c>
      <c r="K9" s="85">
        <v>53</v>
      </c>
      <c r="L9" s="110"/>
      <c r="M9" s="126"/>
      <c r="N9" s="109"/>
      <c r="R9" s="1">
        <v>6</v>
      </c>
    </row>
    <row r="10" spans="1:18" ht="21.6" customHeight="1">
      <c r="A10" s="116">
        <v>7</v>
      </c>
      <c r="B10" s="77" t="s">
        <v>9</v>
      </c>
      <c r="C10" s="122" t="s">
        <v>28</v>
      </c>
      <c r="D10" s="123"/>
      <c r="E10" s="124">
        <v>27457</v>
      </c>
      <c r="F10" s="118">
        <f t="shared" si="0"/>
        <v>51</v>
      </c>
      <c r="G10" s="125" t="s">
        <v>10</v>
      </c>
      <c r="H10" s="119"/>
      <c r="I10" s="120">
        <f t="shared" ca="1" si="1"/>
        <v>51.375342465753427</v>
      </c>
      <c r="J10" s="121">
        <v>46203</v>
      </c>
      <c r="K10" s="85">
        <v>54</v>
      </c>
      <c r="L10" s="110"/>
      <c r="M10" s="109"/>
      <c r="N10" s="109"/>
      <c r="R10" s="1">
        <v>7</v>
      </c>
    </row>
    <row r="11" spans="1:18" ht="21.6" customHeight="1">
      <c r="A11" s="116">
        <v>8</v>
      </c>
      <c r="B11" s="116" t="s">
        <v>6</v>
      </c>
      <c r="C11" s="78" t="s">
        <v>29</v>
      </c>
      <c r="D11" s="117" t="s">
        <v>467</v>
      </c>
      <c r="E11" s="80">
        <v>25720</v>
      </c>
      <c r="F11" s="118">
        <f t="shared" si="0"/>
        <v>56</v>
      </c>
      <c r="G11" s="82" t="s">
        <v>8</v>
      </c>
      <c r="H11" s="119">
        <v>4</v>
      </c>
      <c r="I11" s="120">
        <f t="shared" ca="1" si="1"/>
        <v>56.134246575342466</v>
      </c>
      <c r="J11" s="121">
        <v>46203</v>
      </c>
      <c r="K11" s="85">
        <v>55</v>
      </c>
      <c r="L11" s="110"/>
      <c r="M11" s="109"/>
      <c r="N11" s="117"/>
      <c r="R11" s="1">
        <v>8</v>
      </c>
    </row>
    <row r="12" spans="1:18" ht="21.6" customHeight="1">
      <c r="A12" s="116">
        <v>9</v>
      </c>
      <c r="B12" s="77" t="s">
        <v>9</v>
      </c>
      <c r="C12" s="127" t="s">
        <v>31</v>
      </c>
      <c r="D12" s="128"/>
      <c r="E12" s="124">
        <v>27883</v>
      </c>
      <c r="F12" s="118">
        <f t="shared" si="0"/>
        <v>50</v>
      </c>
      <c r="G12" s="125" t="s">
        <v>10</v>
      </c>
      <c r="H12" s="119"/>
      <c r="I12" s="120">
        <f t="shared" ca="1" si="1"/>
        <v>50.208219178082189</v>
      </c>
      <c r="J12" s="121">
        <v>46203</v>
      </c>
      <c r="K12" s="85">
        <v>56</v>
      </c>
      <c r="L12" s="110"/>
      <c r="M12" s="109"/>
      <c r="N12" s="109"/>
      <c r="R12" s="1">
        <v>9</v>
      </c>
    </row>
    <row r="13" spans="1:18" ht="21.6" customHeight="1">
      <c r="A13" s="116">
        <v>10</v>
      </c>
      <c r="B13" s="116" t="s">
        <v>6</v>
      </c>
      <c r="C13" s="127" t="s">
        <v>32</v>
      </c>
      <c r="D13" s="128"/>
      <c r="E13" s="124">
        <v>37737</v>
      </c>
      <c r="F13" s="118">
        <f t="shared" si="0"/>
        <v>23</v>
      </c>
      <c r="G13" s="125" t="s">
        <v>11</v>
      </c>
      <c r="H13" s="119"/>
      <c r="I13" s="120">
        <f t="shared" ca="1" si="1"/>
        <v>23.210958904109589</v>
      </c>
      <c r="J13" s="121">
        <v>46203</v>
      </c>
      <c r="K13" s="85">
        <v>58</v>
      </c>
      <c r="L13" s="110"/>
      <c r="M13" s="109"/>
      <c r="N13" s="109"/>
      <c r="R13" s="1">
        <v>10</v>
      </c>
    </row>
    <row r="14" spans="1:18" ht="21.6" customHeight="1">
      <c r="A14" s="116">
        <v>11</v>
      </c>
      <c r="B14" s="116" t="s">
        <v>6</v>
      </c>
      <c r="C14" s="78" t="s">
        <v>33</v>
      </c>
      <c r="D14" s="117" t="s">
        <v>7</v>
      </c>
      <c r="E14" s="80">
        <v>25953</v>
      </c>
      <c r="F14" s="118">
        <f t="shared" si="0"/>
        <v>55</v>
      </c>
      <c r="G14" s="82" t="s">
        <v>8</v>
      </c>
      <c r="H14" s="119">
        <v>5</v>
      </c>
      <c r="I14" s="120">
        <f t="shared" ca="1" si="1"/>
        <v>55.495890410958907</v>
      </c>
      <c r="J14" s="121">
        <v>46203</v>
      </c>
      <c r="K14" s="85">
        <v>59</v>
      </c>
      <c r="L14" s="110"/>
      <c r="M14" s="109"/>
      <c r="N14" s="109"/>
      <c r="R14" s="1">
        <v>11</v>
      </c>
    </row>
    <row r="15" spans="1:18" ht="21.6" customHeight="1">
      <c r="A15" s="116">
        <v>12</v>
      </c>
      <c r="B15" s="77" t="s">
        <v>9</v>
      </c>
      <c r="C15" s="127" t="s">
        <v>34</v>
      </c>
      <c r="D15" s="128"/>
      <c r="E15" s="124">
        <v>29500</v>
      </c>
      <c r="F15" s="118">
        <f t="shared" si="0"/>
        <v>45</v>
      </c>
      <c r="G15" s="125" t="s">
        <v>10</v>
      </c>
      <c r="H15" s="119"/>
      <c r="I15" s="120">
        <f t="shared" ca="1" si="1"/>
        <v>45.778082191780825</v>
      </c>
      <c r="J15" s="121">
        <v>46203</v>
      </c>
      <c r="K15" s="85">
        <v>60</v>
      </c>
      <c r="L15" s="110"/>
      <c r="M15" s="109"/>
      <c r="N15" s="109"/>
      <c r="R15" s="1">
        <v>12</v>
      </c>
    </row>
    <row r="16" spans="1:18" ht="21.6" customHeight="1">
      <c r="A16" s="116">
        <v>13</v>
      </c>
      <c r="B16" s="116" t="s">
        <v>6</v>
      </c>
      <c r="C16" s="127" t="s">
        <v>35</v>
      </c>
      <c r="D16" s="128"/>
      <c r="E16" s="124">
        <v>37243</v>
      </c>
      <c r="F16" s="118">
        <f t="shared" si="0"/>
        <v>24</v>
      </c>
      <c r="G16" s="125" t="s">
        <v>11</v>
      </c>
      <c r="H16" s="119"/>
      <c r="I16" s="120">
        <f t="shared" ca="1" si="1"/>
        <v>24.564383561643837</v>
      </c>
      <c r="J16" s="121">
        <v>46203</v>
      </c>
      <c r="K16" s="85">
        <v>61</v>
      </c>
      <c r="L16" s="110"/>
      <c r="M16" s="109"/>
      <c r="N16" s="109"/>
      <c r="R16" s="1">
        <v>13</v>
      </c>
    </row>
    <row r="17" spans="1:18" ht="21.6" customHeight="1">
      <c r="A17" s="116">
        <v>14</v>
      </c>
      <c r="B17" s="116" t="s">
        <v>6</v>
      </c>
      <c r="C17" s="78" t="s">
        <v>36</v>
      </c>
      <c r="D17" s="117" t="s">
        <v>7</v>
      </c>
      <c r="E17" s="80">
        <v>27252</v>
      </c>
      <c r="F17" s="118">
        <f t="shared" si="0"/>
        <v>51</v>
      </c>
      <c r="G17" s="82" t="s">
        <v>8</v>
      </c>
      <c r="H17" s="119">
        <v>6</v>
      </c>
      <c r="I17" s="120">
        <f t="shared" ca="1" si="1"/>
        <v>51.936986301369863</v>
      </c>
      <c r="J17" s="121">
        <v>46203</v>
      </c>
      <c r="K17" s="85">
        <v>62</v>
      </c>
      <c r="L17" s="110"/>
      <c r="M17" s="109"/>
      <c r="N17" s="109"/>
      <c r="R17" s="1">
        <v>14</v>
      </c>
    </row>
    <row r="18" spans="1:18" ht="21.6" customHeight="1">
      <c r="A18" s="116">
        <v>15</v>
      </c>
      <c r="B18" s="77" t="s">
        <v>9</v>
      </c>
      <c r="C18" s="127" t="s">
        <v>37</v>
      </c>
      <c r="D18" s="128"/>
      <c r="E18" s="124">
        <v>30085</v>
      </c>
      <c r="F18" s="118">
        <f t="shared" si="0"/>
        <v>44</v>
      </c>
      <c r="G18" s="125" t="s">
        <v>10</v>
      </c>
      <c r="H18" s="119"/>
      <c r="I18" s="120">
        <f t="shared" ca="1" si="1"/>
        <v>44.175342465753424</v>
      </c>
      <c r="J18" s="121">
        <v>46203</v>
      </c>
      <c r="K18" s="85">
        <v>63</v>
      </c>
      <c r="L18" s="110"/>
      <c r="M18" s="109"/>
      <c r="N18" s="109"/>
      <c r="R18" s="1">
        <v>15</v>
      </c>
    </row>
    <row r="19" spans="1:18" ht="21.6" customHeight="1">
      <c r="A19" s="116">
        <v>16</v>
      </c>
      <c r="B19" s="77" t="s">
        <v>9</v>
      </c>
      <c r="C19" s="127" t="s">
        <v>38</v>
      </c>
      <c r="D19" s="128"/>
      <c r="E19" s="124">
        <v>39955</v>
      </c>
      <c r="F19" s="118">
        <f t="shared" si="0"/>
        <v>17</v>
      </c>
      <c r="G19" s="125" t="s">
        <v>12</v>
      </c>
      <c r="H19" s="119"/>
      <c r="I19" s="120">
        <f t="shared" ca="1" si="1"/>
        <v>17.134246575342466</v>
      </c>
      <c r="J19" s="121">
        <v>46203</v>
      </c>
      <c r="K19" s="85">
        <v>64</v>
      </c>
      <c r="L19" s="110"/>
      <c r="M19" s="109"/>
      <c r="N19" s="109"/>
      <c r="R19" s="1">
        <v>16</v>
      </c>
    </row>
    <row r="20" spans="1:18" ht="21.6" customHeight="1">
      <c r="A20" s="116">
        <v>17</v>
      </c>
      <c r="B20" s="116" t="s">
        <v>6</v>
      </c>
      <c r="C20" s="78" t="s">
        <v>39</v>
      </c>
      <c r="D20" s="117" t="s">
        <v>7</v>
      </c>
      <c r="E20" s="80">
        <v>25720</v>
      </c>
      <c r="F20" s="118">
        <f t="shared" si="0"/>
        <v>56</v>
      </c>
      <c r="G20" s="82" t="s">
        <v>8</v>
      </c>
      <c r="H20" s="119">
        <v>7</v>
      </c>
      <c r="I20" s="120">
        <f t="shared" ca="1" si="1"/>
        <v>56.134246575342466</v>
      </c>
      <c r="J20" s="121">
        <v>46203</v>
      </c>
      <c r="K20" s="85">
        <v>73</v>
      </c>
      <c r="L20" s="110"/>
      <c r="M20" s="109"/>
      <c r="N20" s="109"/>
      <c r="R20" s="1">
        <v>17</v>
      </c>
    </row>
    <row r="21" spans="1:18" ht="21.6" customHeight="1">
      <c r="A21" s="116">
        <v>18</v>
      </c>
      <c r="B21" s="77" t="s">
        <v>9</v>
      </c>
      <c r="C21" s="127" t="s">
        <v>40</v>
      </c>
      <c r="D21" s="128"/>
      <c r="E21" s="124">
        <v>29081</v>
      </c>
      <c r="F21" s="118">
        <f t="shared" si="0"/>
        <v>46</v>
      </c>
      <c r="G21" s="125" t="s">
        <v>10</v>
      </c>
      <c r="H21" s="119"/>
      <c r="I21" s="120">
        <f t="shared" ca="1" si="1"/>
        <v>46.926027397260277</v>
      </c>
      <c r="J21" s="121">
        <v>46203</v>
      </c>
      <c r="K21" s="85">
        <v>74</v>
      </c>
      <c r="L21" s="110"/>
      <c r="M21" s="109"/>
      <c r="N21" s="109"/>
      <c r="R21" s="1">
        <v>18</v>
      </c>
    </row>
    <row r="22" spans="1:18" ht="21.6" customHeight="1">
      <c r="A22" s="116">
        <v>19</v>
      </c>
      <c r="B22" s="77" t="s">
        <v>9</v>
      </c>
      <c r="C22" s="127" t="s">
        <v>41</v>
      </c>
      <c r="D22" s="128"/>
      <c r="E22" s="124">
        <v>37631</v>
      </c>
      <c r="F22" s="118">
        <f t="shared" si="0"/>
        <v>23</v>
      </c>
      <c r="G22" s="125" t="s">
        <v>12</v>
      </c>
      <c r="H22" s="119"/>
      <c r="I22" s="120">
        <f t="shared" ca="1" si="1"/>
        <v>23.5013698630137</v>
      </c>
      <c r="J22" s="121">
        <v>46203</v>
      </c>
      <c r="K22" s="85">
        <v>75</v>
      </c>
      <c r="L22" s="110"/>
      <c r="M22" s="109"/>
      <c r="N22" s="109"/>
      <c r="R22" s="1">
        <v>19</v>
      </c>
    </row>
    <row r="23" spans="1:18" ht="21.6" customHeight="1">
      <c r="A23" s="116">
        <v>20</v>
      </c>
      <c r="B23" s="116" t="s">
        <v>6</v>
      </c>
      <c r="C23" s="127" t="s">
        <v>42</v>
      </c>
      <c r="D23" s="128"/>
      <c r="E23" s="124">
        <v>38438</v>
      </c>
      <c r="F23" s="118">
        <f t="shared" si="0"/>
        <v>21</v>
      </c>
      <c r="G23" s="125" t="s">
        <v>11</v>
      </c>
      <c r="H23" s="119"/>
      <c r="I23" s="120">
        <f t="shared" ca="1" si="1"/>
        <v>21.290410958904111</v>
      </c>
      <c r="J23" s="121">
        <v>46203</v>
      </c>
      <c r="K23" s="85">
        <v>76</v>
      </c>
      <c r="L23" s="110"/>
      <c r="M23" s="109"/>
      <c r="N23" s="109"/>
      <c r="R23" s="1">
        <v>20</v>
      </c>
    </row>
    <row r="24" spans="1:18" ht="21.6" customHeight="1">
      <c r="A24" s="116">
        <v>21</v>
      </c>
      <c r="B24" s="116" t="s">
        <v>6</v>
      </c>
      <c r="C24" s="78" t="s">
        <v>43</v>
      </c>
      <c r="D24" s="117" t="s">
        <v>7</v>
      </c>
      <c r="E24" s="80">
        <v>26281</v>
      </c>
      <c r="F24" s="118">
        <f t="shared" si="0"/>
        <v>54</v>
      </c>
      <c r="G24" s="82" t="s">
        <v>8</v>
      </c>
      <c r="H24" s="119">
        <v>8</v>
      </c>
      <c r="I24" s="120">
        <f t="shared" ca="1" si="1"/>
        <v>54.597260273972601</v>
      </c>
      <c r="J24" s="121">
        <v>46203</v>
      </c>
      <c r="K24" s="85">
        <v>77</v>
      </c>
      <c r="L24" s="110"/>
      <c r="M24" s="109"/>
      <c r="N24" s="109"/>
      <c r="R24" s="1">
        <v>21</v>
      </c>
    </row>
    <row r="25" spans="1:18" ht="21.6" customHeight="1">
      <c r="A25" s="116">
        <v>22</v>
      </c>
      <c r="B25" s="77" t="s">
        <v>9</v>
      </c>
      <c r="C25" s="127" t="s">
        <v>44</v>
      </c>
      <c r="D25" s="128"/>
      <c r="E25" s="124">
        <v>27266</v>
      </c>
      <c r="F25" s="118">
        <f t="shared" si="0"/>
        <v>51</v>
      </c>
      <c r="G25" s="125" t="s">
        <v>10</v>
      </c>
      <c r="H25" s="119"/>
      <c r="I25" s="120">
        <f t="shared" ca="1" si="1"/>
        <v>51.898630136986299</v>
      </c>
      <c r="J25" s="121">
        <v>46203</v>
      </c>
      <c r="K25" s="85">
        <v>78</v>
      </c>
      <c r="L25" s="110"/>
      <c r="M25" s="109"/>
      <c r="N25" s="109"/>
      <c r="R25" s="1">
        <v>22</v>
      </c>
    </row>
    <row r="26" spans="1:18" ht="21.6" customHeight="1">
      <c r="A26" s="116">
        <v>23</v>
      </c>
      <c r="B26" s="116" t="s">
        <v>6</v>
      </c>
      <c r="C26" s="78" t="s">
        <v>46</v>
      </c>
      <c r="D26" s="117" t="s">
        <v>7</v>
      </c>
      <c r="E26" s="80">
        <v>25614</v>
      </c>
      <c r="F26" s="118">
        <f t="shared" si="0"/>
        <v>56</v>
      </c>
      <c r="G26" s="82" t="s">
        <v>8</v>
      </c>
      <c r="H26" s="119">
        <v>9</v>
      </c>
      <c r="I26" s="120">
        <f t="shared" ca="1" si="1"/>
        <v>56.424657534246577</v>
      </c>
      <c r="J26" s="121">
        <v>46203</v>
      </c>
      <c r="K26" s="85">
        <v>87</v>
      </c>
      <c r="L26" s="110"/>
      <c r="M26" s="109"/>
      <c r="N26" s="109"/>
      <c r="R26" s="1">
        <v>23</v>
      </c>
    </row>
    <row r="27" spans="1:18" ht="21.6" customHeight="1">
      <c r="A27" s="116">
        <v>24</v>
      </c>
      <c r="B27" s="77" t="s">
        <v>9</v>
      </c>
      <c r="C27" s="122" t="s">
        <v>47</v>
      </c>
      <c r="D27" s="123"/>
      <c r="E27" s="124">
        <v>29595</v>
      </c>
      <c r="F27" s="118">
        <f t="shared" si="0"/>
        <v>45</v>
      </c>
      <c r="G27" s="125" t="s">
        <v>10</v>
      </c>
      <c r="H27" s="119"/>
      <c r="I27" s="120">
        <f t="shared" ca="1" si="1"/>
        <v>45.517808219178079</v>
      </c>
      <c r="J27" s="121">
        <v>46203</v>
      </c>
      <c r="K27" s="85">
        <v>88</v>
      </c>
      <c r="L27" s="110"/>
      <c r="M27" s="109"/>
      <c r="N27" s="109"/>
      <c r="R27" s="1">
        <v>24</v>
      </c>
    </row>
    <row r="28" spans="1:18" ht="21.6" customHeight="1">
      <c r="A28" s="116">
        <v>25</v>
      </c>
      <c r="B28" s="77" t="s">
        <v>9</v>
      </c>
      <c r="C28" s="122" t="s">
        <v>465</v>
      </c>
      <c r="D28" s="123"/>
      <c r="E28" s="124">
        <v>38507</v>
      </c>
      <c r="F28" s="118">
        <f t="shared" si="0"/>
        <v>21</v>
      </c>
      <c r="G28" s="125" t="s">
        <v>12</v>
      </c>
      <c r="H28" s="119"/>
      <c r="I28" s="120">
        <f t="shared" ca="1" si="1"/>
        <v>21.101369863013698</v>
      </c>
      <c r="J28" s="121">
        <v>46203</v>
      </c>
      <c r="K28" s="85">
        <v>89</v>
      </c>
      <c r="L28" s="110"/>
      <c r="M28" s="109"/>
      <c r="N28" s="109"/>
      <c r="R28" s="1">
        <v>25</v>
      </c>
    </row>
    <row r="29" spans="1:18" ht="21.6" customHeight="1">
      <c r="A29" s="116">
        <v>26</v>
      </c>
      <c r="B29" s="77" t="s">
        <v>9</v>
      </c>
      <c r="C29" s="122" t="s">
        <v>346</v>
      </c>
      <c r="D29" s="123"/>
      <c r="E29" s="124">
        <v>40354</v>
      </c>
      <c r="F29" s="118">
        <f t="shared" si="0"/>
        <v>16</v>
      </c>
      <c r="G29" s="125" t="s">
        <v>11</v>
      </c>
      <c r="H29" s="119"/>
      <c r="I29" s="120">
        <f t="shared" ca="1" si="1"/>
        <v>16.041095890410958</v>
      </c>
      <c r="J29" s="121">
        <v>46203</v>
      </c>
      <c r="K29" s="85">
        <v>90</v>
      </c>
      <c r="L29" s="110"/>
      <c r="M29" s="109"/>
      <c r="N29" s="109"/>
      <c r="R29" s="1">
        <v>26</v>
      </c>
    </row>
    <row r="30" spans="1:18" ht="21.6" customHeight="1">
      <c r="A30" s="116">
        <v>27</v>
      </c>
      <c r="B30" s="116" t="s">
        <v>6</v>
      </c>
      <c r="C30" s="78" t="s">
        <v>48</v>
      </c>
      <c r="D30" s="117" t="s">
        <v>7</v>
      </c>
      <c r="E30" s="80">
        <v>25937</v>
      </c>
      <c r="F30" s="118">
        <f t="shared" si="0"/>
        <v>55</v>
      </c>
      <c r="G30" s="82" t="s">
        <v>8</v>
      </c>
      <c r="H30" s="119">
        <v>10</v>
      </c>
      <c r="I30" s="120">
        <f t="shared" ca="1" si="1"/>
        <v>55.539726027397258</v>
      </c>
      <c r="J30" s="121">
        <v>46203</v>
      </c>
      <c r="K30" s="85">
        <v>92</v>
      </c>
      <c r="L30" s="110"/>
      <c r="M30" s="109"/>
      <c r="N30" s="109"/>
      <c r="R30" s="1">
        <v>27</v>
      </c>
    </row>
    <row r="31" spans="1:18" ht="21.6" customHeight="1">
      <c r="A31" s="116">
        <v>28</v>
      </c>
      <c r="B31" s="77" t="s">
        <v>9</v>
      </c>
      <c r="C31" s="122" t="s">
        <v>50</v>
      </c>
      <c r="D31" s="123"/>
      <c r="E31" s="124">
        <v>28656</v>
      </c>
      <c r="F31" s="118">
        <f t="shared" si="0"/>
        <v>48</v>
      </c>
      <c r="G31" s="125" t="s">
        <v>10</v>
      </c>
      <c r="H31" s="119"/>
      <c r="I31" s="120">
        <f t="shared" ca="1" si="1"/>
        <v>48.090410958904108</v>
      </c>
      <c r="J31" s="121">
        <v>46203</v>
      </c>
      <c r="K31" s="85">
        <v>93</v>
      </c>
      <c r="L31" s="110"/>
      <c r="M31" s="109"/>
      <c r="N31" s="109"/>
      <c r="R31" s="1">
        <v>28</v>
      </c>
    </row>
    <row r="32" spans="1:18" ht="21.6" customHeight="1">
      <c r="A32" s="116">
        <v>29</v>
      </c>
      <c r="B32" s="116" t="s">
        <v>6</v>
      </c>
      <c r="C32" s="122" t="s">
        <v>51</v>
      </c>
      <c r="D32" s="123"/>
      <c r="E32" s="124">
        <v>37303</v>
      </c>
      <c r="F32" s="118">
        <f t="shared" si="0"/>
        <v>24</v>
      </c>
      <c r="G32" s="125" t="s">
        <v>11</v>
      </c>
      <c r="H32" s="109"/>
      <c r="I32" s="120">
        <f t="shared" ca="1" si="1"/>
        <v>24.4</v>
      </c>
      <c r="J32" s="121">
        <v>46203</v>
      </c>
      <c r="K32" s="85">
        <v>95</v>
      </c>
      <c r="L32" s="110"/>
      <c r="M32" s="109"/>
      <c r="N32" s="109"/>
      <c r="R32" s="1">
        <v>29</v>
      </c>
    </row>
    <row r="33" spans="1:18" ht="21.6" customHeight="1">
      <c r="A33" s="116">
        <v>30</v>
      </c>
      <c r="B33" s="77" t="s">
        <v>9</v>
      </c>
      <c r="C33" s="78" t="s">
        <v>52</v>
      </c>
      <c r="D33" s="117" t="s">
        <v>7</v>
      </c>
      <c r="E33" s="80">
        <v>26094</v>
      </c>
      <c r="F33" s="118">
        <f t="shared" si="0"/>
        <v>55</v>
      </c>
      <c r="G33" s="82" t="s">
        <v>8</v>
      </c>
      <c r="H33" s="119">
        <v>11</v>
      </c>
      <c r="I33" s="120">
        <f t="shared" ca="1" si="1"/>
        <v>55.109589041095887</v>
      </c>
      <c r="J33" s="121">
        <v>46203</v>
      </c>
      <c r="K33" s="85">
        <v>96</v>
      </c>
      <c r="L33" s="110"/>
      <c r="M33" s="109"/>
      <c r="N33" s="109"/>
      <c r="R33" s="1">
        <v>30</v>
      </c>
    </row>
    <row r="34" spans="1:18" ht="21.6" customHeight="1">
      <c r="A34" s="116">
        <v>31</v>
      </c>
      <c r="B34" s="116" t="s">
        <v>6</v>
      </c>
      <c r="C34" s="122" t="s">
        <v>53</v>
      </c>
      <c r="D34" s="123"/>
      <c r="E34" s="124">
        <v>22799</v>
      </c>
      <c r="F34" s="118">
        <f t="shared" si="0"/>
        <v>64</v>
      </c>
      <c r="G34" s="125" t="s">
        <v>45</v>
      </c>
      <c r="H34" s="119"/>
      <c r="I34" s="120">
        <f t="shared" ca="1" si="1"/>
        <v>64.136986301369859</v>
      </c>
      <c r="J34" s="121">
        <v>46203</v>
      </c>
      <c r="K34" s="85">
        <v>97</v>
      </c>
      <c r="L34" s="110"/>
      <c r="M34" s="109"/>
      <c r="N34" s="109"/>
      <c r="R34" s="1">
        <v>31</v>
      </c>
    </row>
    <row r="35" spans="1:18" ht="21.6" customHeight="1">
      <c r="A35" s="116">
        <v>32</v>
      </c>
      <c r="B35" s="77" t="s">
        <v>9</v>
      </c>
      <c r="C35" s="129" t="s">
        <v>54</v>
      </c>
      <c r="D35" s="117" t="s">
        <v>7</v>
      </c>
      <c r="E35" s="80">
        <v>26577</v>
      </c>
      <c r="F35" s="118">
        <f t="shared" si="0"/>
        <v>53</v>
      </c>
      <c r="G35" s="82" t="s">
        <v>8</v>
      </c>
      <c r="H35" s="119">
        <v>12</v>
      </c>
      <c r="I35" s="120">
        <f t="shared" ca="1" si="1"/>
        <v>53.786301369863011</v>
      </c>
      <c r="J35" s="121">
        <v>46203</v>
      </c>
      <c r="K35" s="85">
        <v>98</v>
      </c>
      <c r="L35" s="110"/>
      <c r="M35" s="109"/>
      <c r="N35" s="109"/>
      <c r="R35" s="1">
        <v>32</v>
      </c>
    </row>
    <row r="36" spans="1:18" ht="21.6" customHeight="1">
      <c r="A36" s="116">
        <v>33</v>
      </c>
      <c r="B36" s="116" t="s">
        <v>6</v>
      </c>
      <c r="C36" s="130" t="s">
        <v>55</v>
      </c>
      <c r="D36" s="123"/>
      <c r="E36" s="124">
        <v>24113</v>
      </c>
      <c r="F36" s="118">
        <f t="shared" si="0"/>
        <v>60</v>
      </c>
      <c r="G36" s="125" t="s">
        <v>45</v>
      </c>
      <c r="H36" s="119"/>
      <c r="I36" s="120">
        <f t="shared" ca="1" si="1"/>
        <v>60.536986301369865</v>
      </c>
      <c r="J36" s="121">
        <v>46203</v>
      </c>
      <c r="K36" s="85">
        <v>99</v>
      </c>
      <c r="L36" s="110"/>
      <c r="M36" s="109"/>
      <c r="N36" s="109"/>
      <c r="R36" s="1">
        <v>33</v>
      </c>
    </row>
    <row r="37" spans="1:18" ht="21.6" customHeight="1">
      <c r="A37" s="116">
        <v>34</v>
      </c>
      <c r="B37" s="77" t="s">
        <v>9</v>
      </c>
      <c r="C37" s="130" t="s">
        <v>56</v>
      </c>
      <c r="D37" s="123"/>
      <c r="E37" s="124" t="s">
        <v>57</v>
      </c>
      <c r="F37" s="118">
        <f t="shared" si="0"/>
        <v>9</v>
      </c>
      <c r="G37" s="125" t="s">
        <v>12</v>
      </c>
      <c r="H37" s="119"/>
      <c r="I37" s="120">
        <f t="shared" ca="1" si="1"/>
        <v>9.1369863013698627</v>
      </c>
      <c r="J37" s="121">
        <v>46203</v>
      </c>
      <c r="K37" s="85">
        <v>100</v>
      </c>
      <c r="L37" s="109"/>
      <c r="M37" s="109"/>
      <c r="N37" s="109"/>
      <c r="R37" s="1">
        <v>34</v>
      </c>
    </row>
    <row r="38" spans="1:18" ht="21.6" customHeight="1">
      <c r="A38" s="116">
        <v>35</v>
      </c>
      <c r="B38" s="116" t="s">
        <v>6</v>
      </c>
      <c r="C38" s="78" t="s">
        <v>13</v>
      </c>
      <c r="D38" s="117" t="s">
        <v>14</v>
      </c>
      <c r="E38" s="80">
        <v>25978</v>
      </c>
      <c r="F38" s="118">
        <f t="shared" si="0"/>
        <v>55</v>
      </c>
      <c r="G38" s="82" t="s">
        <v>8</v>
      </c>
      <c r="H38" s="119">
        <v>13</v>
      </c>
      <c r="I38" s="120">
        <f t="shared" ca="1" si="1"/>
        <v>55.42739726027397</v>
      </c>
      <c r="J38" s="121">
        <v>46203</v>
      </c>
      <c r="K38" s="85">
        <v>14</v>
      </c>
      <c r="L38" s="110"/>
      <c r="M38" s="109"/>
      <c r="N38" s="109"/>
      <c r="R38" s="1">
        <v>35</v>
      </c>
    </row>
    <row r="39" spans="1:18" ht="21.6" customHeight="1">
      <c r="A39" s="116">
        <v>36</v>
      </c>
      <c r="B39" s="77" t="s">
        <v>9</v>
      </c>
      <c r="C39" s="127" t="s">
        <v>15</v>
      </c>
      <c r="D39" s="128"/>
      <c r="E39" s="124">
        <v>30120</v>
      </c>
      <c r="F39" s="118">
        <f t="shared" si="0"/>
        <v>44</v>
      </c>
      <c r="G39" s="125" t="s">
        <v>10</v>
      </c>
      <c r="H39" s="119"/>
      <c r="I39" s="120">
        <f t="shared" ca="1" si="1"/>
        <v>44.079452054794523</v>
      </c>
      <c r="J39" s="121">
        <v>46203</v>
      </c>
      <c r="K39" s="85">
        <v>15</v>
      </c>
      <c r="L39" s="110"/>
      <c r="M39" s="109"/>
      <c r="N39" s="109"/>
      <c r="R39" s="1">
        <v>36</v>
      </c>
    </row>
    <row r="40" spans="1:18" ht="21.6" customHeight="1">
      <c r="A40" s="116">
        <v>37</v>
      </c>
      <c r="B40" s="77" t="s">
        <v>9</v>
      </c>
      <c r="C40" s="127" t="s">
        <v>16</v>
      </c>
      <c r="D40" s="128"/>
      <c r="E40" s="124">
        <v>37334</v>
      </c>
      <c r="F40" s="118">
        <f t="shared" si="0"/>
        <v>24</v>
      </c>
      <c r="G40" s="125" t="s">
        <v>12</v>
      </c>
      <c r="H40" s="119"/>
      <c r="I40" s="120">
        <f t="shared" ca="1" si="1"/>
        <v>24.315068493150687</v>
      </c>
      <c r="J40" s="121">
        <v>46203</v>
      </c>
      <c r="K40" s="85">
        <v>16</v>
      </c>
      <c r="L40" s="110"/>
      <c r="M40" s="109"/>
      <c r="N40" s="109"/>
      <c r="R40" s="1">
        <v>37</v>
      </c>
    </row>
    <row r="41" spans="1:18" ht="21.6" customHeight="1">
      <c r="A41" s="116">
        <v>38</v>
      </c>
      <c r="B41" s="116" t="s">
        <v>6</v>
      </c>
      <c r="C41" s="127" t="s">
        <v>17</v>
      </c>
      <c r="D41" s="128"/>
      <c r="E41" s="124">
        <v>38996</v>
      </c>
      <c r="F41" s="118">
        <f t="shared" si="0"/>
        <v>19</v>
      </c>
      <c r="G41" s="125" t="s">
        <v>11</v>
      </c>
      <c r="H41" s="119"/>
      <c r="I41" s="120">
        <f t="shared" ca="1" si="1"/>
        <v>19.761643835616439</v>
      </c>
      <c r="J41" s="121">
        <v>46203</v>
      </c>
      <c r="K41" s="85">
        <v>17</v>
      </c>
      <c r="L41" s="110"/>
      <c r="M41" s="109"/>
      <c r="N41" s="109"/>
      <c r="R41" s="1">
        <v>38</v>
      </c>
    </row>
    <row r="42" spans="1:18" ht="21.6" customHeight="1">
      <c r="A42" s="116">
        <v>39</v>
      </c>
      <c r="B42" s="116" t="s">
        <v>6</v>
      </c>
      <c r="C42" s="78" t="s">
        <v>18</v>
      </c>
      <c r="D42" s="117" t="s">
        <v>14</v>
      </c>
      <c r="E42" s="80">
        <v>26222</v>
      </c>
      <c r="F42" s="118">
        <f t="shared" si="0"/>
        <v>54</v>
      </c>
      <c r="G42" s="82" t="s">
        <v>8</v>
      </c>
      <c r="H42" s="119">
        <v>14</v>
      </c>
      <c r="I42" s="120">
        <f t="shared" ca="1" si="1"/>
        <v>54.758904109589039</v>
      </c>
      <c r="J42" s="121">
        <v>46203</v>
      </c>
      <c r="K42" s="85">
        <v>10</v>
      </c>
      <c r="L42" s="110"/>
      <c r="M42" s="109"/>
      <c r="N42" s="117"/>
      <c r="R42" s="1">
        <v>39</v>
      </c>
    </row>
    <row r="43" spans="1:18" ht="21.6" customHeight="1">
      <c r="A43" s="116">
        <v>40</v>
      </c>
      <c r="B43" s="77" t="s">
        <v>9</v>
      </c>
      <c r="C43" s="127" t="s">
        <v>19</v>
      </c>
      <c r="D43" s="128"/>
      <c r="E43" s="124">
        <v>30120</v>
      </c>
      <c r="F43" s="118">
        <f t="shared" si="0"/>
        <v>44</v>
      </c>
      <c r="G43" s="125" t="s">
        <v>10</v>
      </c>
      <c r="H43" s="119"/>
      <c r="I43" s="120">
        <f t="shared" ca="1" si="1"/>
        <v>44.079452054794523</v>
      </c>
      <c r="J43" s="121">
        <v>46203</v>
      </c>
      <c r="K43" s="85">
        <v>11</v>
      </c>
      <c r="L43" s="110"/>
      <c r="M43" s="109"/>
      <c r="N43" s="109"/>
      <c r="R43" s="1">
        <v>40</v>
      </c>
    </row>
    <row r="44" spans="1:18" ht="21.6" customHeight="1">
      <c r="A44" s="116">
        <v>41</v>
      </c>
      <c r="B44" s="116" t="s">
        <v>6</v>
      </c>
      <c r="C44" s="122" t="s">
        <v>20</v>
      </c>
      <c r="D44" s="123"/>
      <c r="E44" s="124">
        <v>37334</v>
      </c>
      <c r="F44" s="118">
        <f t="shared" si="0"/>
        <v>24</v>
      </c>
      <c r="G44" s="125" t="s">
        <v>11</v>
      </c>
      <c r="H44" s="119"/>
      <c r="I44" s="120">
        <f t="shared" ca="1" si="1"/>
        <v>24.315068493150687</v>
      </c>
      <c r="J44" s="121">
        <v>46203</v>
      </c>
      <c r="K44" s="85">
        <v>12</v>
      </c>
      <c r="L44" s="110"/>
      <c r="M44" s="109"/>
      <c r="N44" s="109"/>
      <c r="R44" s="1">
        <v>41</v>
      </c>
    </row>
    <row r="45" spans="1:18" ht="21.6" customHeight="1">
      <c r="A45" s="116">
        <v>42</v>
      </c>
      <c r="B45" s="116" t="s">
        <v>6</v>
      </c>
      <c r="C45" s="127" t="s">
        <v>21</v>
      </c>
      <c r="D45" s="128"/>
      <c r="E45" s="124">
        <v>38996</v>
      </c>
      <c r="F45" s="118">
        <f t="shared" si="0"/>
        <v>19</v>
      </c>
      <c r="G45" s="125" t="s">
        <v>11</v>
      </c>
      <c r="H45" s="119"/>
      <c r="I45" s="120">
        <f t="shared" ca="1" si="1"/>
        <v>19.761643835616439</v>
      </c>
      <c r="J45" s="121">
        <v>46203</v>
      </c>
      <c r="K45" s="85">
        <v>13</v>
      </c>
      <c r="L45" s="110"/>
      <c r="M45" s="109"/>
      <c r="N45" s="109"/>
      <c r="R45" s="1">
        <v>42</v>
      </c>
    </row>
    <row r="46" spans="1:18" ht="21.6" customHeight="1">
      <c r="A46" s="116">
        <v>43</v>
      </c>
      <c r="B46" s="116" t="s">
        <v>6</v>
      </c>
      <c r="C46" s="78" t="s">
        <v>58</v>
      </c>
      <c r="D46" s="117" t="s">
        <v>14</v>
      </c>
      <c r="E46" s="80">
        <v>27221</v>
      </c>
      <c r="F46" s="118">
        <f t="shared" si="0"/>
        <v>51</v>
      </c>
      <c r="G46" s="82" t="s">
        <v>8</v>
      </c>
      <c r="H46" s="119">
        <v>15</v>
      </c>
      <c r="I46" s="120">
        <f t="shared" ca="1" si="1"/>
        <v>52.021917808219179</v>
      </c>
      <c r="J46" s="121">
        <v>46203</v>
      </c>
      <c r="K46" s="85">
        <v>101</v>
      </c>
      <c r="L46" s="110"/>
      <c r="M46" s="109"/>
      <c r="N46" s="109"/>
      <c r="R46" s="1">
        <v>43</v>
      </c>
    </row>
    <row r="47" spans="1:18" ht="21.6" customHeight="1">
      <c r="A47" s="116">
        <v>44</v>
      </c>
      <c r="B47" s="77" t="s">
        <v>9</v>
      </c>
      <c r="C47" s="122" t="s">
        <v>59</v>
      </c>
      <c r="D47" s="123"/>
      <c r="E47" s="124">
        <v>28375</v>
      </c>
      <c r="F47" s="118">
        <f t="shared" si="0"/>
        <v>48</v>
      </c>
      <c r="G47" s="125" t="s">
        <v>10</v>
      </c>
      <c r="H47" s="119"/>
      <c r="I47" s="120">
        <f t="shared" ca="1" si="1"/>
        <v>48.860273972602741</v>
      </c>
      <c r="J47" s="121">
        <v>46203</v>
      </c>
      <c r="K47" s="85">
        <v>102</v>
      </c>
      <c r="L47" s="110"/>
      <c r="M47" s="109"/>
      <c r="N47" s="131" t="s">
        <v>60</v>
      </c>
      <c r="R47" s="1">
        <v>44</v>
      </c>
    </row>
    <row r="48" spans="1:18" ht="21.6" customHeight="1">
      <c r="A48" s="116">
        <v>45</v>
      </c>
      <c r="B48" s="77" t="s">
        <v>9</v>
      </c>
      <c r="C48" s="122" t="s">
        <v>61</v>
      </c>
      <c r="D48" s="123"/>
      <c r="E48" s="124">
        <v>37827</v>
      </c>
      <c r="F48" s="118">
        <f t="shared" si="0"/>
        <v>22</v>
      </c>
      <c r="G48" s="125" t="s">
        <v>12</v>
      </c>
      <c r="H48" s="119"/>
      <c r="I48" s="120">
        <f t="shared" ca="1" si="1"/>
        <v>22.964383561643835</v>
      </c>
      <c r="J48" s="121">
        <v>46203</v>
      </c>
      <c r="K48" s="85">
        <v>104</v>
      </c>
      <c r="L48" s="110"/>
      <c r="M48" s="109"/>
      <c r="N48" s="109"/>
      <c r="R48" s="1">
        <v>46</v>
      </c>
    </row>
    <row r="49" spans="1:18" ht="21.6" customHeight="1">
      <c r="A49" s="116">
        <v>46</v>
      </c>
      <c r="B49" s="116" t="s">
        <v>6</v>
      </c>
      <c r="C49" s="78" t="s">
        <v>62</v>
      </c>
      <c r="D49" s="117" t="s">
        <v>14</v>
      </c>
      <c r="E49" s="80">
        <v>28451</v>
      </c>
      <c r="F49" s="118">
        <f t="shared" si="0"/>
        <v>48</v>
      </c>
      <c r="G49" s="82" t="s">
        <v>8</v>
      </c>
      <c r="H49" s="119">
        <v>16</v>
      </c>
      <c r="I49" s="120">
        <f t="shared" ca="1" si="1"/>
        <v>48.652054794520545</v>
      </c>
      <c r="J49" s="121">
        <v>46203</v>
      </c>
      <c r="K49" s="85">
        <v>105</v>
      </c>
      <c r="L49" s="110"/>
      <c r="M49" s="109"/>
      <c r="N49" s="109"/>
      <c r="R49" s="1">
        <v>47</v>
      </c>
    </row>
    <row r="50" spans="1:18" ht="21.6" customHeight="1">
      <c r="A50" s="116">
        <v>47</v>
      </c>
      <c r="B50" s="77" t="s">
        <v>9</v>
      </c>
      <c r="C50" s="122" t="s">
        <v>63</v>
      </c>
      <c r="D50" s="123"/>
      <c r="E50" s="124">
        <v>30602</v>
      </c>
      <c r="F50" s="118">
        <f t="shared" si="0"/>
        <v>42</v>
      </c>
      <c r="G50" s="125" t="s">
        <v>10</v>
      </c>
      <c r="H50" s="119"/>
      <c r="I50" s="120">
        <f t="shared" ca="1" si="1"/>
        <v>42.758904109589039</v>
      </c>
      <c r="J50" s="121">
        <v>46203</v>
      </c>
      <c r="K50" s="85">
        <v>106</v>
      </c>
      <c r="L50" s="110"/>
      <c r="M50" s="109"/>
      <c r="N50" s="109"/>
      <c r="R50" s="1">
        <v>48</v>
      </c>
    </row>
    <row r="51" spans="1:18" ht="21.6" customHeight="1">
      <c r="A51" s="116">
        <v>48</v>
      </c>
      <c r="B51" s="77" t="s">
        <v>9</v>
      </c>
      <c r="C51" s="122" t="s">
        <v>64</v>
      </c>
      <c r="D51" s="123"/>
      <c r="E51" s="124">
        <v>41074</v>
      </c>
      <c r="F51" s="118">
        <f t="shared" si="0"/>
        <v>14</v>
      </c>
      <c r="G51" s="125" t="s">
        <v>12</v>
      </c>
      <c r="H51" s="119"/>
      <c r="I51" s="120">
        <f t="shared" ca="1" si="1"/>
        <v>14.068493150684931</v>
      </c>
      <c r="J51" s="121">
        <v>46203</v>
      </c>
      <c r="K51" s="85">
        <v>107</v>
      </c>
      <c r="L51" s="110"/>
      <c r="M51" s="109"/>
      <c r="N51" s="109"/>
      <c r="R51" s="1">
        <v>49</v>
      </c>
    </row>
    <row r="52" spans="1:18" ht="21.6" customHeight="1">
      <c r="A52" s="116">
        <v>49</v>
      </c>
      <c r="B52" s="116" t="s">
        <v>6</v>
      </c>
      <c r="C52" s="122" t="s">
        <v>65</v>
      </c>
      <c r="D52" s="123"/>
      <c r="E52" s="124">
        <v>44338</v>
      </c>
      <c r="F52" s="118">
        <f t="shared" si="0"/>
        <v>5</v>
      </c>
      <c r="G52" s="125" t="s">
        <v>11</v>
      </c>
      <c r="H52" s="119"/>
      <c r="I52" s="120">
        <f t="shared" ca="1" si="1"/>
        <v>5.1260273972602741</v>
      </c>
      <c r="J52" s="121">
        <v>46203</v>
      </c>
      <c r="K52" s="85">
        <v>108</v>
      </c>
      <c r="L52" s="110"/>
      <c r="M52" s="109"/>
      <c r="N52" s="109"/>
      <c r="R52" s="1">
        <v>50</v>
      </c>
    </row>
    <row r="53" spans="1:18" ht="21.6" customHeight="1">
      <c r="A53" s="116">
        <v>50</v>
      </c>
      <c r="B53" s="116" t="s">
        <v>6</v>
      </c>
      <c r="C53" s="78" t="s">
        <v>66</v>
      </c>
      <c r="D53" s="117" t="s">
        <v>14</v>
      </c>
      <c r="E53" s="80">
        <v>25473</v>
      </c>
      <c r="F53" s="118">
        <f t="shared" si="0"/>
        <v>56</v>
      </c>
      <c r="G53" s="82" t="s">
        <v>8</v>
      </c>
      <c r="H53" s="119">
        <v>17</v>
      </c>
      <c r="I53" s="120">
        <f t="shared" ca="1" si="1"/>
        <v>56.81095890410959</v>
      </c>
      <c r="J53" s="121">
        <v>46203</v>
      </c>
      <c r="K53" s="85">
        <v>326</v>
      </c>
      <c r="L53" s="110"/>
      <c r="M53" s="109"/>
      <c r="N53" s="109"/>
      <c r="R53" s="1">
        <v>51</v>
      </c>
    </row>
    <row r="54" spans="1:18" ht="21.6" customHeight="1">
      <c r="A54" s="116">
        <v>51</v>
      </c>
      <c r="B54" s="77" t="s">
        <v>9</v>
      </c>
      <c r="C54" s="122" t="s">
        <v>67</v>
      </c>
      <c r="D54" s="123"/>
      <c r="E54" s="124">
        <v>26367</v>
      </c>
      <c r="F54" s="118">
        <f t="shared" si="0"/>
        <v>54</v>
      </c>
      <c r="G54" s="125" t="s">
        <v>10</v>
      </c>
      <c r="H54" s="119"/>
      <c r="I54" s="120">
        <f t="shared" ca="1" si="1"/>
        <v>54.361643835616441</v>
      </c>
      <c r="J54" s="121">
        <v>46203</v>
      </c>
      <c r="K54" s="85">
        <v>327</v>
      </c>
      <c r="L54" s="110"/>
      <c r="M54" s="109"/>
      <c r="N54" s="109"/>
      <c r="R54" s="1">
        <v>52</v>
      </c>
    </row>
    <row r="55" spans="1:18" ht="21.6" customHeight="1">
      <c r="A55" s="116">
        <v>52</v>
      </c>
      <c r="B55" s="116" t="s">
        <v>6</v>
      </c>
      <c r="C55" s="78" t="s">
        <v>68</v>
      </c>
      <c r="D55" s="117" t="s">
        <v>14</v>
      </c>
      <c r="E55" s="80">
        <v>29233</v>
      </c>
      <c r="F55" s="118">
        <f t="shared" si="0"/>
        <v>46</v>
      </c>
      <c r="G55" s="82" t="s">
        <v>8</v>
      </c>
      <c r="H55" s="119">
        <v>18</v>
      </c>
      <c r="I55" s="120">
        <f t="shared" ca="1" si="1"/>
        <v>46.509589041095893</v>
      </c>
      <c r="J55" s="121">
        <v>46203</v>
      </c>
      <c r="K55" s="85">
        <v>109</v>
      </c>
      <c r="L55" s="110"/>
      <c r="M55" s="109"/>
      <c r="N55" s="109"/>
      <c r="R55" s="1">
        <v>53</v>
      </c>
    </row>
    <row r="56" spans="1:18" ht="21.6" customHeight="1">
      <c r="A56" s="116">
        <v>53</v>
      </c>
      <c r="B56" s="77" t="s">
        <v>9</v>
      </c>
      <c r="C56" s="122" t="s">
        <v>69</v>
      </c>
      <c r="D56" s="123"/>
      <c r="E56" s="124">
        <v>31405</v>
      </c>
      <c r="F56" s="118">
        <f t="shared" si="0"/>
        <v>40</v>
      </c>
      <c r="G56" s="125" t="s">
        <v>10</v>
      </c>
      <c r="H56" s="119"/>
      <c r="I56" s="120">
        <f t="shared" ca="1" si="1"/>
        <v>40.558904109589044</v>
      </c>
      <c r="J56" s="121">
        <v>46203</v>
      </c>
      <c r="K56" s="85">
        <v>110</v>
      </c>
      <c r="L56" s="110"/>
      <c r="M56" s="109"/>
      <c r="N56" s="109"/>
      <c r="R56" s="1">
        <v>54</v>
      </c>
    </row>
    <row r="57" spans="1:18" ht="21.6" customHeight="1">
      <c r="A57" s="116">
        <v>54</v>
      </c>
      <c r="B57" s="116" t="s">
        <v>6</v>
      </c>
      <c r="C57" s="122" t="s">
        <v>70</v>
      </c>
      <c r="D57" s="123"/>
      <c r="E57" s="124">
        <v>39427</v>
      </c>
      <c r="F57" s="118">
        <f t="shared" si="0"/>
        <v>18</v>
      </c>
      <c r="G57" s="125" t="s">
        <v>11</v>
      </c>
      <c r="H57" s="119"/>
      <c r="I57" s="120">
        <f t="shared" ca="1" si="1"/>
        <v>18.580821917808219</v>
      </c>
      <c r="J57" s="121">
        <v>46203</v>
      </c>
      <c r="K57" s="85">
        <v>112</v>
      </c>
      <c r="L57" s="110"/>
      <c r="M57" s="109"/>
      <c r="N57" s="109"/>
      <c r="R57" s="1">
        <v>55</v>
      </c>
    </row>
    <row r="58" spans="1:18" ht="21.6" customHeight="1">
      <c r="A58" s="116">
        <v>55</v>
      </c>
      <c r="B58" s="116" t="s">
        <v>9</v>
      </c>
      <c r="C58" s="78" t="s">
        <v>71</v>
      </c>
      <c r="D58" s="117" t="s">
        <v>14</v>
      </c>
      <c r="E58" s="80">
        <v>26293</v>
      </c>
      <c r="F58" s="118">
        <f t="shared" si="0"/>
        <v>54</v>
      </c>
      <c r="G58" s="82" t="s">
        <v>8</v>
      </c>
      <c r="H58" s="119">
        <v>19</v>
      </c>
      <c r="I58" s="120">
        <f t="shared" ca="1" si="1"/>
        <v>54.564383561643837</v>
      </c>
      <c r="J58" s="121">
        <v>46203</v>
      </c>
      <c r="K58" s="85">
        <v>113</v>
      </c>
      <c r="L58" s="110"/>
      <c r="M58" s="109"/>
      <c r="N58" s="109"/>
      <c r="R58" s="1">
        <v>56</v>
      </c>
    </row>
    <row r="59" spans="1:18" ht="21.6" customHeight="1">
      <c r="A59" s="116">
        <v>56</v>
      </c>
      <c r="B59" s="116" t="s">
        <v>6</v>
      </c>
      <c r="C59" s="78" t="s">
        <v>72</v>
      </c>
      <c r="D59" s="117" t="s">
        <v>14</v>
      </c>
      <c r="E59" s="80">
        <v>26938</v>
      </c>
      <c r="F59" s="118">
        <f t="shared" si="0"/>
        <v>52</v>
      </c>
      <c r="G59" s="82" t="s">
        <v>8</v>
      </c>
      <c r="H59" s="119">
        <v>20</v>
      </c>
      <c r="I59" s="120">
        <f t="shared" ca="1" si="1"/>
        <v>52.797260273972604</v>
      </c>
      <c r="J59" s="121">
        <v>46203</v>
      </c>
      <c r="K59" s="85">
        <v>114</v>
      </c>
      <c r="L59" s="110"/>
      <c r="M59" s="109"/>
      <c r="N59" s="109"/>
      <c r="R59" s="1">
        <v>57</v>
      </c>
    </row>
    <row r="60" spans="1:18" ht="21.6" customHeight="1">
      <c r="A60" s="116">
        <v>57</v>
      </c>
      <c r="B60" s="77" t="s">
        <v>9</v>
      </c>
      <c r="C60" s="122" t="s">
        <v>73</v>
      </c>
      <c r="D60" s="123"/>
      <c r="E60" s="124">
        <v>30437</v>
      </c>
      <c r="F60" s="118">
        <f t="shared" si="0"/>
        <v>43</v>
      </c>
      <c r="G60" s="125" t="s">
        <v>10</v>
      </c>
      <c r="H60" s="119"/>
      <c r="I60" s="120">
        <f t="shared" ca="1" si="1"/>
        <v>43.210958904109589</v>
      </c>
      <c r="J60" s="121">
        <v>46203</v>
      </c>
      <c r="K60" s="85">
        <v>115</v>
      </c>
      <c r="L60" s="110"/>
      <c r="M60" s="109"/>
      <c r="N60" s="109"/>
      <c r="R60" s="1">
        <v>58</v>
      </c>
    </row>
    <row r="61" spans="1:18" ht="21.6" customHeight="1">
      <c r="A61" s="116">
        <v>58</v>
      </c>
      <c r="B61" s="77" t="s">
        <v>9</v>
      </c>
      <c r="C61" s="122" t="s">
        <v>74</v>
      </c>
      <c r="D61" s="123"/>
      <c r="E61" s="124">
        <v>38889</v>
      </c>
      <c r="F61" s="118">
        <f t="shared" si="0"/>
        <v>20</v>
      </c>
      <c r="G61" s="125" t="s">
        <v>12</v>
      </c>
      <c r="H61" s="119"/>
      <c r="I61" s="120">
        <f t="shared" ca="1" si="1"/>
        <v>20.054794520547944</v>
      </c>
      <c r="J61" s="121">
        <v>46203</v>
      </c>
      <c r="K61" s="85">
        <v>116</v>
      </c>
      <c r="L61" s="110"/>
      <c r="M61" s="109"/>
      <c r="N61" s="109"/>
      <c r="R61" s="1">
        <v>59</v>
      </c>
    </row>
    <row r="62" spans="1:18" ht="21.6" customHeight="1">
      <c r="A62" s="116">
        <v>59</v>
      </c>
      <c r="B62" s="77" t="s">
        <v>9</v>
      </c>
      <c r="C62" s="122" t="s">
        <v>75</v>
      </c>
      <c r="D62" s="123"/>
      <c r="E62" s="124">
        <v>40582</v>
      </c>
      <c r="F62" s="118">
        <f t="shared" si="0"/>
        <v>15</v>
      </c>
      <c r="G62" s="125" t="s">
        <v>12</v>
      </c>
      <c r="H62" s="119"/>
      <c r="I62" s="120">
        <f t="shared" ca="1" si="1"/>
        <v>15.416438356164383</v>
      </c>
      <c r="J62" s="121">
        <v>46203</v>
      </c>
      <c r="K62" s="85">
        <v>117</v>
      </c>
      <c r="L62" s="110"/>
      <c r="M62" s="109"/>
      <c r="N62" s="109"/>
      <c r="R62" s="1">
        <v>60</v>
      </c>
    </row>
    <row r="63" spans="1:18" ht="21.6" customHeight="1">
      <c r="A63" s="116">
        <v>60</v>
      </c>
      <c r="B63" s="77" t="s">
        <v>9</v>
      </c>
      <c r="C63" s="78" t="s">
        <v>76</v>
      </c>
      <c r="D63" s="117" t="s">
        <v>30</v>
      </c>
      <c r="E63" s="80">
        <v>26096</v>
      </c>
      <c r="F63" s="118">
        <f t="shared" si="0"/>
        <v>55</v>
      </c>
      <c r="G63" s="82" t="s">
        <v>8</v>
      </c>
      <c r="H63" s="119">
        <v>21</v>
      </c>
      <c r="I63" s="120">
        <f t="shared" ca="1" si="1"/>
        <v>55.104109589041094</v>
      </c>
      <c r="J63" s="121">
        <v>46203</v>
      </c>
      <c r="K63" s="85">
        <v>121</v>
      </c>
      <c r="L63" s="110"/>
      <c r="M63" s="117" t="s">
        <v>49</v>
      </c>
      <c r="N63" s="109"/>
      <c r="R63" s="1">
        <v>61</v>
      </c>
    </row>
    <row r="64" spans="1:18" ht="21.6" customHeight="1">
      <c r="A64" s="116">
        <v>61</v>
      </c>
      <c r="B64" s="116" t="s">
        <v>6</v>
      </c>
      <c r="C64" s="122" t="s">
        <v>77</v>
      </c>
      <c r="D64" s="123"/>
      <c r="E64" s="124">
        <v>25866</v>
      </c>
      <c r="F64" s="118">
        <f t="shared" si="0"/>
        <v>55</v>
      </c>
      <c r="G64" s="125" t="s">
        <v>45</v>
      </c>
      <c r="H64" s="119"/>
      <c r="I64" s="120">
        <f t="shared" ca="1" si="1"/>
        <v>55.734246575342468</v>
      </c>
      <c r="J64" s="121">
        <v>46203</v>
      </c>
      <c r="K64" s="85">
        <v>122</v>
      </c>
      <c r="L64" s="110"/>
      <c r="M64" s="109"/>
      <c r="N64" s="109"/>
      <c r="R64" s="1">
        <v>62</v>
      </c>
    </row>
    <row r="65" spans="1:18" ht="21.6" customHeight="1">
      <c r="A65" s="116">
        <v>62</v>
      </c>
      <c r="B65" s="116" t="s">
        <v>6</v>
      </c>
      <c r="C65" s="78" t="s">
        <v>78</v>
      </c>
      <c r="D65" s="117" t="s">
        <v>30</v>
      </c>
      <c r="E65" s="80">
        <v>26816</v>
      </c>
      <c r="F65" s="118">
        <f t="shared" si="0"/>
        <v>53</v>
      </c>
      <c r="G65" s="82" t="s">
        <v>8</v>
      </c>
      <c r="H65" s="119">
        <v>22</v>
      </c>
      <c r="I65" s="120">
        <f t="shared" ca="1" si="1"/>
        <v>53.131506849315066</v>
      </c>
      <c r="J65" s="121">
        <v>46203</v>
      </c>
      <c r="K65" s="85">
        <v>124</v>
      </c>
      <c r="L65" s="110"/>
      <c r="M65" s="109"/>
      <c r="N65" s="109"/>
      <c r="R65" s="1">
        <v>63</v>
      </c>
    </row>
    <row r="66" spans="1:18" ht="21.6" customHeight="1">
      <c r="A66" s="116">
        <v>63</v>
      </c>
      <c r="B66" s="77" t="s">
        <v>9</v>
      </c>
      <c r="C66" s="122" t="s">
        <v>79</v>
      </c>
      <c r="D66" s="123"/>
      <c r="E66" s="124">
        <v>30782</v>
      </c>
      <c r="F66" s="118">
        <f t="shared" si="0"/>
        <v>42</v>
      </c>
      <c r="G66" s="125" t="s">
        <v>10</v>
      </c>
      <c r="H66" s="119"/>
      <c r="I66" s="120">
        <f t="shared" ca="1" si="1"/>
        <v>42.265753424657532</v>
      </c>
      <c r="J66" s="121">
        <v>46203</v>
      </c>
      <c r="K66" s="85">
        <v>125</v>
      </c>
      <c r="L66" s="110"/>
      <c r="M66" s="109"/>
      <c r="N66" s="109"/>
      <c r="R66" s="1">
        <v>64</v>
      </c>
    </row>
    <row r="67" spans="1:18" ht="21.6" customHeight="1">
      <c r="A67" s="116">
        <v>64</v>
      </c>
      <c r="B67" s="77" t="s">
        <v>9</v>
      </c>
      <c r="C67" s="122" t="s">
        <v>80</v>
      </c>
      <c r="D67" s="123"/>
      <c r="E67" s="124">
        <v>38476</v>
      </c>
      <c r="F67" s="118">
        <f t="shared" si="0"/>
        <v>21</v>
      </c>
      <c r="G67" s="125" t="s">
        <v>12</v>
      </c>
      <c r="H67" s="119"/>
      <c r="I67" s="120">
        <f t="shared" ca="1" si="1"/>
        <v>21.186301369863013</v>
      </c>
      <c r="J67" s="121">
        <v>46203</v>
      </c>
      <c r="K67" s="85">
        <v>126</v>
      </c>
      <c r="L67" s="110"/>
      <c r="M67" s="109"/>
      <c r="N67" s="109"/>
      <c r="R67" s="1">
        <v>65</v>
      </c>
    </row>
    <row r="68" spans="1:18" ht="21.6" customHeight="1">
      <c r="A68" s="116">
        <v>65</v>
      </c>
      <c r="B68" s="116" t="s">
        <v>6</v>
      </c>
      <c r="C68" s="122" t="s">
        <v>81</v>
      </c>
      <c r="D68" s="123"/>
      <c r="E68" s="124">
        <v>39590</v>
      </c>
      <c r="F68" s="118">
        <f t="shared" si="0"/>
        <v>18</v>
      </c>
      <c r="G68" s="125" t="s">
        <v>11</v>
      </c>
      <c r="H68" s="119"/>
      <c r="I68" s="120">
        <f t="shared" ca="1" si="1"/>
        <v>18.134246575342466</v>
      </c>
      <c r="J68" s="121">
        <v>46203</v>
      </c>
      <c r="K68" s="85">
        <v>127</v>
      </c>
      <c r="L68" s="110"/>
      <c r="M68" s="109"/>
      <c r="N68" s="109"/>
      <c r="R68" s="1">
        <v>66</v>
      </c>
    </row>
    <row r="69" spans="1:18" ht="21.6" customHeight="1">
      <c r="A69" s="116">
        <v>66</v>
      </c>
      <c r="B69" s="116" t="s">
        <v>6</v>
      </c>
      <c r="C69" s="78" t="s">
        <v>82</v>
      </c>
      <c r="D69" s="117" t="s">
        <v>30</v>
      </c>
      <c r="E69" s="80">
        <v>27339</v>
      </c>
      <c r="F69" s="118">
        <f t="shared" ref="F69:F132" si="2">DATEDIF(E69,J69,"Y")</f>
        <v>51</v>
      </c>
      <c r="G69" s="82" t="s">
        <v>8</v>
      </c>
      <c r="H69" s="119">
        <v>23</v>
      </c>
      <c r="I69" s="120">
        <f t="shared" ref="I69:I132" ca="1" si="3">(TODAY()-E69)/365</f>
        <v>51.698630136986303</v>
      </c>
      <c r="J69" s="121">
        <v>46203</v>
      </c>
      <c r="K69" s="85">
        <v>128</v>
      </c>
      <c r="L69" s="110"/>
      <c r="M69" s="109"/>
      <c r="N69" s="109"/>
      <c r="R69" s="1">
        <v>67</v>
      </c>
    </row>
    <row r="70" spans="1:18" ht="21.6" customHeight="1">
      <c r="A70" s="116">
        <v>67</v>
      </c>
      <c r="B70" s="77" t="s">
        <v>9</v>
      </c>
      <c r="C70" s="122" t="s">
        <v>83</v>
      </c>
      <c r="D70" s="123"/>
      <c r="E70" s="124">
        <v>29586</v>
      </c>
      <c r="F70" s="118">
        <f t="shared" si="2"/>
        <v>45</v>
      </c>
      <c r="G70" s="125" t="s">
        <v>10</v>
      </c>
      <c r="H70" s="119"/>
      <c r="I70" s="120">
        <f t="shared" ca="1" si="3"/>
        <v>45.542465753424658</v>
      </c>
      <c r="J70" s="121">
        <v>46203</v>
      </c>
      <c r="K70" s="85">
        <v>129</v>
      </c>
      <c r="L70" s="110"/>
      <c r="M70" s="109"/>
      <c r="N70" s="109"/>
      <c r="R70" s="1">
        <v>68</v>
      </c>
    </row>
    <row r="71" spans="1:18" ht="21.6" customHeight="1">
      <c r="A71" s="116">
        <v>68</v>
      </c>
      <c r="B71" s="77" t="s">
        <v>9</v>
      </c>
      <c r="C71" s="122" t="s">
        <v>84</v>
      </c>
      <c r="D71" s="123"/>
      <c r="E71" s="124">
        <v>37400</v>
      </c>
      <c r="F71" s="118">
        <f t="shared" si="2"/>
        <v>24</v>
      </c>
      <c r="G71" s="125" t="s">
        <v>12</v>
      </c>
      <c r="H71" s="119"/>
      <c r="I71" s="120">
        <f t="shared" ca="1" si="3"/>
        <v>24.134246575342466</v>
      </c>
      <c r="J71" s="121">
        <v>46203</v>
      </c>
      <c r="K71" s="85">
        <v>130</v>
      </c>
      <c r="L71" s="110"/>
      <c r="M71" s="109"/>
      <c r="N71" s="109"/>
      <c r="R71" s="1">
        <v>69</v>
      </c>
    </row>
    <row r="72" spans="1:18" ht="21.6" customHeight="1">
      <c r="A72" s="116">
        <v>69</v>
      </c>
      <c r="B72" s="116" t="s">
        <v>6</v>
      </c>
      <c r="C72" s="122" t="s">
        <v>85</v>
      </c>
      <c r="D72" s="123"/>
      <c r="E72" s="124">
        <v>40891</v>
      </c>
      <c r="F72" s="118">
        <f t="shared" si="2"/>
        <v>14</v>
      </c>
      <c r="G72" s="125" t="s">
        <v>11</v>
      </c>
      <c r="H72" s="119"/>
      <c r="I72" s="120">
        <f t="shared" ca="1" si="3"/>
        <v>14.56986301369863</v>
      </c>
      <c r="J72" s="121">
        <v>46203</v>
      </c>
      <c r="K72" s="85">
        <v>131</v>
      </c>
      <c r="L72" s="110"/>
      <c r="M72" s="109"/>
      <c r="N72" s="109"/>
      <c r="R72" s="1">
        <v>70</v>
      </c>
    </row>
    <row r="73" spans="1:18" ht="21.6" customHeight="1">
      <c r="A73" s="116">
        <v>70</v>
      </c>
      <c r="B73" s="116" t="s">
        <v>6</v>
      </c>
      <c r="C73" s="78" t="s">
        <v>86</v>
      </c>
      <c r="D73" s="117" t="s">
        <v>30</v>
      </c>
      <c r="E73" s="80">
        <v>27677</v>
      </c>
      <c r="F73" s="118">
        <f t="shared" si="2"/>
        <v>50</v>
      </c>
      <c r="G73" s="82" t="s">
        <v>8</v>
      </c>
      <c r="H73" s="119">
        <v>24</v>
      </c>
      <c r="I73" s="120">
        <f t="shared" ca="1" si="3"/>
        <v>50.772602739726025</v>
      </c>
      <c r="J73" s="121">
        <v>46203</v>
      </c>
      <c r="K73" s="85">
        <v>132</v>
      </c>
      <c r="L73" s="110"/>
      <c r="M73" s="109"/>
      <c r="N73" s="109"/>
      <c r="R73" s="1">
        <v>71</v>
      </c>
    </row>
    <row r="74" spans="1:18" ht="21.6" customHeight="1">
      <c r="A74" s="116">
        <v>71</v>
      </c>
      <c r="B74" s="77" t="s">
        <v>9</v>
      </c>
      <c r="C74" s="122" t="s">
        <v>87</v>
      </c>
      <c r="D74" s="123"/>
      <c r="E74" s="124">
        <v>30638</v>
      </c>
      <c r="F74" s="118">
        <f t="shared" si="2"/>
        <v>42</v>
      </c>
      <c r="G74" s="125" t="s">
        <v>10</v>
      </c>
      <c r="H74" s="119"/>
      <c r="I74" s="120">
        <f t="shared" ca="1" si="3"/>
        <v>42.660273972602738</v>
      </c>
      <c r="J74" s="121">
        <v>46203</v>
      </c>
      <c r="K74" s="85">
        <v>133</v>
      </c>
      <c r="L74" s="110"/>
      <c r="M74" s="109"/>
      <c r="N74" s="109"/>
      <c r="R74" s="1">
        <v>72</v>
      </c>
    </row>
    <row r="75" spans="1:18" ht="21.6" customHeight="1">
      <c r="A75" s="116">
        <v>72</v>
      </c>
      <c r="B75" s="77" t="s">
        <v>9</v>
      </c>
      <c r="C75" s="122" t="s">
        <v>88</v>
      </c>
      <c r="D75" s="123"/>
      <c r="E75" s="124">
        <v>38770</v>
      </c>
      <c r="F75" s="118">
        <f t="shared" si="2"/>
        <v>20</v>
      </c>
      <c r="G75" s="125" t="s">
        <v>12</v>
      </c>
      <c r="H75" s="119"/>
      <c r="I75" s="120">
        <f t="shared" ca="1" si="3"/>
        <v>20.38082191780822</v>
      </c>
      <c r="J75" s="121">
        <v>46203</v>
      </c>
      <c r="K75" s="85">
        <v>134</v>
      </c>
      <c r="L75" s="110"/>
      <c r="M75" s="109"/>
      <c r="N75" s="109"/>
      <c r="R75" s="1">
        <v>73</v>
      </c>
    </row>
    <row r="76" spans="1:18" ht="21.6" customHeight="1">
      <c r="A76" s="116">
        <v>73</v>
      </c>
      <c r="B76" s="116" t="s">
        <v>6</v>
      </c>
      <c r="C76" s="122" t="s">
        <v>89</v>
      </c>
      <c r="D76" s="123"/>
      <c r="E76" s="124">
        <v>41550</v>
      </c>
      <c r="F76" s="118">
        <f t="shared" si="2"/>
        <v>12</v>
      </c>
      <c r="G76" s="125" t="s">
        <v>11</v>
      </c>
      <c r="H76" s="119"/>
      <c r="I76" s="120">
        <f t="shared" ca="1" si="3"/>
        <v>12.764383561643836</v>
      </c>
      <c r="J76" s="121">
        <v>46203</v>
      </c>
      <c r="K76" s="85">
        <v>135</v>
      </c>
      <c r="L76" s="110"/>
      <c r="M76" s="109"/>
      <c r="N76" s="109"/>
      <c r="R76" s="1">
        <v>74</v>
      </c>
    </row>
    <row r="77" spans="1:18" ht="21.6" customHeight="1">
      <c r="A77" s="116">
        <v>74</v>
      </c>
      <c r="B77" s="116" t="s">
        <v>6</v>
      </c>
      <c r="C77" s="78" t="s">
        <v>90</v>
      </c>
      <c r="D77" s="117" t="s">
        <v>30</v>
      </c>
      <c r="E77" s="80">
        <v>27723</v>
      </c>
      <c r="F77" s="118">
        <f t="shared" si="2"/>
        <v>50</v>
      </c>
      <c r="G77" s="82" t="s">
        <v>8</v>
      </c>
      <c r="H77" s="119">
        <v>25</v>
      </c>
      <c r="I77" s="120">
        <f t="shared" ca="1" si="3"/>
        <v>50.646575342465752</v>
      </c>
      <c r="J77" s="121">
        <v>46203</v>
      </c>
      <c r="K77" s="85">
        <v>136</v>
      </c>
      <c r="L77" s="110"/>
      <c r="M77" s="109"/>
      <c r="N77" s="109"/>
      <c r="R77" s="1">
        <v>75</v>
      </c>
    </row>
    <row r="78" spans="1:18" ht="21.6" customHeight="1">
      <c r="A78" s="116">
        <v>75</v>
      </c>
      <c r="B78" s="77" t="s">
        <v>9</v>
      </c>
      <c r="C78" s="122" t="s">
        <v>91</v>
      </c>
      <c r="D78" s="123"/>
      <c r="E78" s="124">
        <v>31431</v>
      </c>
      <c r="F78" s="118">
        <f t="shared" si="2"/>
        <v>40</v>
      </c>
      <c r="G78" s="125" t="s">
        <v>10</v>
      </c>
      <c r="H78" s="119"/>
      <c r="I78" s="120">
        <f t="shared" ca="1" si="3"/>
        <v>40.487671232876714</v>
      </c>
      <c r="J78" s="121">
        <v>46203</v>
      </c>
      <c r="K78" s="85">
        <v>137</v>
      </c>
      <c r="L78" s="110"/>
      <c r="M78" s="109"/>
      <c r="N78" s="109"/>
      <c r="R78" s="1">
        <v>76</v>
      </c>
    </row>
    <row r="79" spans="1:18" ht="21.6" customHeight="1">
      <c r="A79" s="116">
        <v>76</v>
      </c>
      <c r="B79" s="77" t="s">
        <v>9</v>
      </c>
      <c r="C79" s="122" t="s">
        <v>92</v>
      </c>
      <c r="D79" s="123"/>
      <c r="E79" s="124">
        <v>38899</v>
      </c>
      <c r="F79" s="118">
        <f t="shared" si="2"/>
        <v>19</v>
      </c>
      <c r="G79" s="125" t="s">
        <v>12</v>
      </c>
      <c r="H79" s="119"/>
      <c r="I79" s="120">
        <f t="shared" ca="1" si="3"/>
        <v>20.027397260273972</v>
      </c>
      <c r="J79" s="121">
        <v>46203</v>
      </c>
      <c r="K79" s="85">
        <v>138</v>
      </c>
      <c r="L79" s="110"/>
      <c r="M79" s="109"/>
      <c r="N79" s="109"/>
      <c r="R79" s="1">
        <v>77</v>
      </c>
    </row>
    <row r="80" spans="1:18" ht="21.6" customHeight="1">
      <c r="A80" s="116">
        <v>77</v>
      </c>
      <c r="B80" s="77" t="s">
        <v>9</v>
      </c>
      <c r="C80" s="122" t="s">
        <v>93</v>
      </c>
      <c r="D80" s="123"/>
      <c r="E80" s="124">
        <v>40674</v>
      </c>
      <c r="F80" s="118">
        <f t="shared" si="2"/>
        <v>15</v>
      </c>
      <c r="G80" s="125" t="s">
        <v>12</v>
      </c>
      <c r="H80" s="119"/>
      <c r="I80" s="120">
        <f t="shared" ca="1" si="3"/>
        <v>15.164383561643836</v>
      </c>
      <c r="J80" s="121">
        <v>46203</v>
      </c>
      <c r="K80" s="85">
        <v>139</v>
      </c>
      <c r="L80" s="110"/>
      <c r="M80" s="109"/>
      <c r="N80" s="109"/>
      <c r="R80" s="1">
        <v>78</v>
      </c>
    </row>
    <row r="81" spans="1:18" ht="21.6" customHeight="1">
      <c r="A81" s="116">
        <v>78</v>
      </c>
      <c r="B81" s="116" t="s">
        <v>6</v>
      </c>
      <c r="C81" s="78" t="s">
        <v>94</v>
      </c>
      <c r="D81" s="117" t="s">
        <v>30</v>
      </c>
      <c r="E81" s="80">
        <v>28217</v>
      </c>
      <c r="F81" s="118">
        <f t="shared" si="2"/>
        <v>49</v>
      </c>
      <c r="G81" s="82" t="s">
        <v>8</v>
      </c>
      <c r="H81" s="119">
        <v>26</v>
      </c>
      <c r="I81" s="120">
        <f t="shared" ca="1" si="3"/>
        <v>49.293150684931504</v>
      </c>
      <c r="J81" s="121">
        <v>46203</v>
      </c>
      <c r="K81" s="85">
        <v>140</v>
      </c>
      <c r="L81" s="110"/>
      <c r="M81" s="109"/>
      <c r="N81" s="109"/>
      <c r="R81" s="1">
        <v>79</v>
      </c>
    </row>
    <row r="82" spans="1:18" ht="21.6" customHeight="1">
      <c r="A82" s="116">
        <v>79</v>
      </c>
      <c r="B82" s="77" t="s">
        <v>9</v>
      </c>
      <c r="C82" s="122" t="s">
        <v>95</v>
      </c>
      <c r="D82" s="123"/>
      <c r="E82" s="124">
        <v>29192</v>
      </c>
      <c r="F82" s="118">
        <f t="shared" si="2"/>
        <v>46</v>
      </c>
      <c r="G82" s="125" t="s">
        <v>10</v>
      </c>
      <c r="H82" s="119"/>
      <c r="I82" s="120">
        <f t="shared" ca="1" si="3"/>
        <v>46.62191780821918</v>
      </c>
      <c r="J82" s="121">
        <v>46203</v>
      </c>
      <c r="K82" s="85">
        <v>141</v>
      </c>
      <c r="L82" s="110"/>
      <c r="M82" s="109"/>
      <c r="N82" s="109"/>
      <c r="R82" s="1">
        <v>80</v>
      </c>
    </row>
    <row r="83" spans="1:18" ht="21.6" customHeight="1">
      <c r="A83" s="116">
        <v>80</v>
      </c>
      <c r="B83" s="77" t="s">
        <v>9</v>
      </c>
      <c r="C83" s="122" t="s">
        <v>96</v>
      </c>
      <c r="D83" s="123"/>
      <c r="E83" s="124">
        <v>37973</v>
      </c>
      <c r="F83" s="118">
        <f t="shared" si="2"/>
        <v>22</v>
      </c>
      <c r="G83" s="125" t="s">
        <v>12</v>
      </c>
      <c r="H83" s="119"/>
      <c r="I83" s="120">
        <f t="shared" ca="1" si="3"/>
        <v>22.564383561643837</v>
      </c>
      <c r="J83" s="121">
        <v>46203</v>
      </c>
      <c r="K83" s="85">
        <v>142</v>
      </c>
      <c r="L83" s="110"/>
      <c r="M83" s="109"/>
      <c r="N83" s="109"/>
      <c r="R83" s="1">
        <v>81</v>
      </c>
    </row>
    <row r="84" spans="1:18" ht="21.6" customHeight="1">
      <c r="A84" s="116">
        <v>81</v>
      </c>
      <c r="B84" s="116" t="s">
        <v>6</v>
      </c>
      <c r="C84" s="122" t="s">
        <v>97</v>
      </c>
      <c r="D84" s="123"/>
      <c r="E84" s="124">
        <v>38611</v>
      </c>
      <c r="F84" s="118">
        <f t="shared" si="2"/>
        <v>20</v>
      </c>
      <c r="G84" s="125" t="s">
        <v>11</v>
      </c>
      <c r="H84" s="119"/>
      <c r="I84" s="120">
        <f t="shared" ca="1" si="3"/>
        <v>20.816438356164383</v>
      </c>
      <c r="J84" s="121">
        <v>46203</v>
      </c>
      <c r="K84" s="85">
        <v>143</v>
      </c>
      <c r="L84" s="110"/>
      <c r="M84" s="109"/>
      <c r="N84" s="109"/>
      <c r="R84" s="1">
        <v>82</v>
      </c>
    </row>
    <row r="85" spans="1:18" ht="21.6" customHeight="1">
      <c r="A85" s="116">
        <v>82</v>
      </c>
      <c r="B85" s="116" t="s">
        <v>6</v>
      </c>
      <c r="C85" s="78" t="s">
        <v>98</v>
      </c>
      <c r="D85" s="117" t="s">
        <v>30</v>
      </c>
      <c r="E85" s="80">
        <v>28279</v>
      </c>
      <c r="F85" s="118">
        <f t="shared" si="2"/>
        <v>49</v>
      </c>
      <c r="G85" s="82" t="s">
        <v>8</v>
      </c>
      <c r="H85" s="119">
        <v>27</v>
      </c>
      <c r="I85" s="120">
        <f t="shared" ca="1" si="3"/>
        <v>49.123287671232873</v>
      </c>
      <c r="J85" s="121">
        <v>46203</v>
      </c>
      <c r="K85" s="85">
        <v>144</v>
      </c>
      <c r="L85" s="110"/>
      <c r="M85" s="109"/>
      <c r="N85" s="109"/>
      <c r="R85" s="1">
        <v>83</v>
      </c>
    </row>
    <row r="86" spans="1:18" ht="21.6" customHeight="1">
      <c r="A86" s="116">
        <v>83</v>
      </c>
      <c r="B86" s="77" t="s">
        <v>9</v>
      </c>
      <c r="C86" s="127" t="s">
        <v>99</v>
      </c>
      <c r="D86" s="128"/>
      <c r="E86" s="124">
        <v>29684</v>
      </c>
      <c r="F86" s="118">
        <f t="shared" si="2"/>
        <v>45</v>
      </c>
      <c r="G86" s="125" t="s">
        <v>10</v>
      </c>
      <c r="H86" s="119"/>
      <c r="I86" s="120">
        <f t="shared" ca="1" si="3"/>
        <v>45.273972602739725</v>
      </c>
      <c r="J86" s="121">
        <v>46203</v>
      </c>
      <c r="K86" s="85">
        <v>145</v>
      </c>
      <c r="L86" s="110"/>
      <c r="M86" s="109"/>
      <c r="N86" s="109"/>
      <c r="R86" s="1">
        <v>84</v>
      </c>
    </row>
    <row r="87" spans="1:18" ht="21.6" customHeight="1">
      <c r="A87" s="116">
        <v>84</v>
      </c>
      <c r="B87" s="116" t="s">
        <v>6</v>
      </c>
      <c r="C87" s="127" t="s">
        <v>100</v>
      </c>
      <c r="D87" s="128"/>
      <c r="E87" s="124">
        <v>38114</v>
      </c>
      <c r="F87" s="118">
        <f t="shared" si="2"/>
        <v>22</v>
      </c>
      <c r="G87" s="125" t="s">
        <v>11</v>
      </c>
      <c r="H87" s="119"/>
      <c r="I87" s="120">
        <f t="shared" ca="1" si="3"/>
        <v>22.17808219178082</v>
      </c>
      <c r="J87" s="121">
        <v>46203</v>
      </c>
      <c r="K87" s="85">
        <v>146</v>
      </c>
      <c r="L87" s="110"/>
      <c r="M87" s="109"/>
      <c r="N87" s="109"/>
      <c r="R87" s="1">
        <v>85</v>
      </c>
    </row>
    <row r="88" spans="1:18" ht="21.6" customHeight="1">
      <c r="A88" s="116">
        <v>85</v>
      </c>
      <c r="B88" s="116" t="s">
        <v>6</v>
      </c>
      <c r="C88" s="78" t="s">
        <v>101</v>
      </c>
      <c r="D88" s="117" t="s">
        <v>30</v>
      </c>
      <c r="E88" s="80">
        <v>28433</v>
      </c>
      <c r="F88" s="118">
        <f t="shared" si="2"/>
        <v>48</v>
      </c>
      <c r="G88" s="82" t="s">
        <v>8</v>
      </c>
      <c r="H88" s="119">
        <v>28</v>
      </c>
      <c r="I88" s="120">
        <f t="shared" ca="1" si="3"/>
        <v>48.701369863013696</v>
      </c>
      <c r="J88" s="121">
        <v>46203</v>
      </c>
      <c r="K88" s="85">
        <v>147</v>
      </c>
      <c r="L88" s="110"/>
      <c r="M88" s="109"/>
      <c r="N88" s="109"/>
      <c r="R88" s="1">
        <v>86</v>
      </c>
    </row>
    <row r="89" spans="1:18" ht="21.6" customHeight="1">
      <c r="A89" s="116">
        <v>86</v>
      </c>
      <c r="B89" s="77" t="s">
        <v>9</v>
      </c>
      <c r="C89" s="127" t="s">
        <v>102</v>
      </c>
      <c r="D89" s="128"/>
      <c r="E89" s="124">
        <v>30859</v>
      </c>
      <c r="F89" s="118">
        <f t="shared" si="2"/>
        <v>42</v>
      </c>
      <c r="G89" s="125" t="s">
        <v>10</v>
      </c>
      <c r="H89" s="119"/>
      <c r="I89" s="120">
        <f t="shared" ca="1" si="3"/>
        <v>42.054794520547944</v>
      </c>
      <c r="J89" s="121">
        <v>46203</v>
      </c>
      <c r="K89" s="85">
        <v>148</v>
      </c>
      <c r="L89" s="110"/>
      <c r="M89" s="109"/>
      <c r="N89" s="109"/>
      <c r="R89" s="1">
        <v>87</v>
      </c>
    </row>
    <row r="90" spans="1:18" ht="21.6" customHeight="1">
      <c r="A90" s="116">
        <v>87</v>
      </c>
      <c r="B90" s="77" t="s">
        <v>9</v>
      </c>
      <c r="C90" s="127" t="s">
        <v>103</v>
      </c>
      <c r="D90" s="128"/>
      <c r="E90" s="124">
        <v>38397</v>
      </c>
      <c r="F90" s="118">
        <f t="shared" si="2"/>
        <v>21</v>
      </c>
      <c r="G90" s="125" t="s">
        <v>12</v>
      </c>
      <c r="H90" s="119"/>
      <c r="I90" s="120">
        <f t="shared" ca="1" si="3"/>
        <v>21.402739726027399</v>
      </c>
      <c r="J90" s="121">
        <v>46203</v>
      </c>
      <c r="K90" s="85">
        <v>149</v>
      </c>
      <c r="L90" s="110"/>
      <c r="M90" s="109"/>
      <c r="N90" s="109"/>
      <c r="R90" s="1">
        <v>88</v>
      </c>
    </row>
    <row r="91" spans="1:18" ht="21.6" customHeight="1">
      <c r="A91" s="116">
        <v>88</v>
      </c>
      <c r="B91" s="77" t="s">
        <v>9</v>
      </c>
      <c r="C91" s="127" t="s">
        <v>104</v>
      </c>
      <c r="D91" s="128"/>
      <c r="E91" s="124">
        <v>41830</v>
      </c>
      <c r="F91" s="118">
        <f t="shared" si="2"/>
        <v>11</v>
      </c>
      <c r="G91" s="125" t="s">
        <v>12</v>
      </c>
      <c r="H91" s="119"/>
      <c r="I91" s="120">
        <f t="shared" ca="1" si="3"/>
        <v>11.997260273972604</v>
      </c>
      <c r="J91" s="121">
        <v>46203</v>
      </c>
      <c r="K91" s="85">
        <v>150</v>
      </c>
      <c r="L91" s="110"/>
      <c r="M91" s="109"/>
      <c r="N91" s="109"/>
      <c r="R91" s="1">
        <v>89</v>
      </c>
    </row>
    <row r="92" spans="1:18" ht="21.6" customHeight="1">
      <c r="A92" s="116">
        <v>89</v>
      </c>
      <c r="B92" s="116" t="s">
        <v>6</v>
      </c>
      <c r="C92" s="132" t="s">
        <v>105</v>
      </c>
      <c r="D92" s="117" t="s">
        <v>30</v>
      </c>
      <c r="E92" s="80">
        <v>29776</v>
      </c>
      <c r="F92" s="118">
        <f t="shared" si="2"/>
        <v>44</v>
      </c>
      <c r="G92" s="82" t="s">
        <v>8</v>
      </c>
      <c r="H92" s="119">
        <v>29</v>
      </c>
      <c r="I92" s="120">
        <f t="shared" ca="1" si="3"/>
        <v>45.021917808219179</v>
      </c>
      <c r="J92" s="121">
        <v>46203</v>
      </c>
      <c r="K92" s="85">
        <v>151</v>
      </c>
      <c r="L92" s="110"/>
      <c r="M92" s="109"/>
      <c r="N92" s="109"/>
      <c r="R92" s="1">
        <v>90</v>
      </c>
    </row>
    <row r="93" spans="1:18" ht="21.6" customHeight="1">
      <c r="A93" s="116">
        <v>90</v>
      </c>
      <c r="B93" s="77" t="s">
        <v>9</v>
      </c>
      <c r="C93" s="127" t="s">
        <v>106</v>
      </c>
      <c r="D93" s="128"/>
      <c r="E93" s="124">
        <v>30566</v>
      </c>
      <c r="F93" s="118">
        <f t="shared" si="2"/>
        <v>42</v>
      </c>
      <c r="G93" s="125" t="s">
        <v>10</v>
      </c>
      <c r="H93" s="119"/>
      <c r="I93" s="120">
        <f t="shared" ca="1" si="3"/>
        <v>42.857534246575341</v>
      </c>
      <c r="J93" s="121">
        <v>46203</v>
      </c>
      <c r="K93" s="85">
        <v>152</v>
      </c>
      <c r="L93" s="110"/>
      <c r="M93" s="109"/>
      <c r="N93" s="109"/>
      <c r="R93" s="1">
        <v>91</v>
      </c>
    </row>
    <row r="94" spans="1:18" ht="21.6" customHeight="1">
      <c r="A94" s="116">
        <v>91</v>
      </c>
      <c r="B94" s="77" t="s">
        <v>9</v>
      </c>
      <c r="C94" s="127" t="s">
        <v>107</v>
      </c>
      <c r="D94" s="128"/>
      <c r="E94" s="124">
        <v>39436</v>
      </c>
      <c r="F94" s="118">
        <f t="shared" si="2"/>
        <v>18</v>
      </c>
      <c r="G94" s="125" t="s">
        <v>12</v>
      </c>
      <c r="H94" s="119"/>
      <c r="I94" s="120">
        <f t="shared" ca="1" si="3"/>
        <v>18.556164383561644</v>
      </c>
      <c r="J94" s="121">
        <v>46203</v>
      </c>
      <c r="K94" s="85">
        <v>153</v>
      </c>
      <c r="L94" s="110"/>
      <c r="M94" s="109"/>
      <c r="N94" s="109"/>
      <c r="R94" s="1">
        <v>92</v>
      </c>
    </row>
    <row r="95" spans="1:18" ht="21.6" customHeight="1">
      <c r="A95" s="116">
        <v>92</v>
      </c>
      <c r="B95" s="116" t="s">
        <v>6</v>
      </c>
      <c r="C95" s="127" t="s">
        <v>108</v>
      </c>
      <c r="D95" s="128"/>
      <c r="E95" s="124">
        <v>40241</v>
      </c>
      <c r="F95" s="118">
        <f t="shared" si="2"/>
        <v>16</v>
      </c>
      <c r="G95" s="125" t="s">
        <v>11</v>
      </c>
      <c r="H95" s="119"/>
      <c r="I95" s="120">
        <f t="shared" ca="1" si="3"/>
        <v>16.350684931506848</v>
      </c>
      <c r="J95" s="121">
        <v>46203</v>
      </c>
      <c r="K95" s="85">
        <v>154</v>
      </c>
      <c r="L95" s="110"/>
      <c r="M95" s="109"/>
      <c r="N95" s="109"/>
      <c r="R95" s="1">
        <v>93</v>
      </c>
    </row>
    <row r="96" spans="1:18" ht="21.6" customHeight="1">
      <c r="A96" s="116">
        <v>93</v>
      </c>
      <c r="B96" s="116" t="s">
        <v>6</v>
      </c>
      <c r="C96" s="78" t="s">
        <v>109</v>
      </c>
      <c r="D96" s="117" t="s">
        <v>30</v>
      </c>
      <c r="E96" s="80">
        <v>28217</v>
      </c>
      <c r="F96" s="118">
        <f t="shared" si="2"/>
        <v>49</v>
      </c>
      <c r="G96" s="82" t="s">
        <v>8</v>
      </c>
      <c r="H96" s="119">
        <v>30</v>
      </c>
      <c r="I96" s="120">
        <f t="shared" ca="1" si="3"/>
        <v>49.293150684931504</v>
      </c>
      <c r="J96" s="121">
        <v>46203</v>
      </c>
      <c r="K96" s="85">
        <v>155</v>
      </c>
      <c r="L96" s="110"/>
      <c r="M96" s="109"/>
      <c r="N96" s="109"/>
      <c r="R96" s="1">
        <v>94</v>
      </c>
    </row>
    <row r="97" spans="1:18" ht="21.6" customHeight="1">
      <c r="A97" s="116">
        <v>94</v>
      </c>
      <c r="B97" s="77" t="s">
        <v>9</v>
      </c>
      <c r="C97" s="127" t="s">
        <v>110</v>
      </c>
      <c r="D97" s="128"/>
      <c r="E97" s="124">
        <v>31413</v>
      </c>
      <c r="F97" s="118">
        <f t="shared" si="2"/>
        <v>40</v>
      </c>
      <c r="G97" s="125" t="s">
        <v>10</v>
      </c>
      <c r="H97" s="119"/>
      <c r="I97" s="120">
        <f t="shared" ca="1" si="3"/>
        <v>40.536986301369865</v>
      </c>
      <c r="J97" s="121">
        <v>46203</v>
      </c>
      <c r="K97" s="85">
        <v>156</v>
      </c>
      <c r="L97" s="110"/>
      <c r="M97" s="109"/>
      <c r="N97" s="109"/>
      <c r="R97" s="1">
        <v>95</v>
      </c>
    </row>
    <row r="98" spans="1:18" ht="21.6" customHeight="1">
      <c r="A98" s="116">
        <v>95</v>
      </c>
      <c r="B98" s="116" t="s">
        <v>6</v>
      </c>
      <c r="C98" s="127" t="s">
        <v>111</v>
      </c>
      <c r="D98" s="128"/>
      <c r="E98" s="124">
        <v>39720</v>
      </c>
      <c r="F98" s="118">
        <f t="shared" si="2"/>
        <v>17</v>
      </c>
      <c r="G98" s="125" t="s">
        <v>11</v>
      </c>
      <c r="H98" s="119"/>
      <c r="I98" s="120">
        <f t="shared" ca="1" si="3"/>
        <v>17.778082191780822</v>
      </c>
      <c r="J98" s="121">
        <v>46203</v>
      </c>
      <c r="K98" s="85">
        <v>157</v>
      </c>
      <c r="L98" s="110"/>
      <c r="M98" s="109"/>
      <c r="N98" s="109"/>
      <c r="R98" s="1">
        <v>96</v>
      </c>
    </row>
    <row r="99" spans="1:18" ht="21.6" customHeight="1">
      <c r="A99" s="116">
        <v>96</v>
      </c>
      <c r="B99" s="116" t="s">
        <v>6</v>
      </c>
      <c r="C99" s="127" t="s">
        <v>112</v>
      </c>
      <c r="D99" s="128"/>
      <c r="E99" s="124">
        <v>41746</v>
      </c>
      <c r="F99" s="118">
        <f t="shared" si="2"/>
        <v>12</v>
      </c>
      <c r="G99" s="125" t="s">
        <v>11</v>
      </c>
      <c r="H99" s="119"/>
      <c r="I99" s="120">
        <f t="shared" ca="1" si="3"/>
        <v>12.227397260273973</v>
      </c>
      <c r="J99" s="121">
        <v>46203</v>
      </c>
      <c r="K99" s="85">
        <v>158</v>
      </c>
      <c r="L99" s="110"/>
      <c r="M99" s="109"/>
      <c r="N99" s="109"/>
      <c r="R99" s="1">
        <v>97</v>
      </c>
    </row>
    <row r="100" spans="1:18" ht="21.6" customHeight="1">
      <c r="A100" s="116">
        <v>97</v>
      </c>
      <c r="B100" s="116" t="s">
        <v>6</v>
      </c>
      <c r="C100" s="78" t="s">
        <v>113</v>
      </c>
      <c r="D100" s="117" t="s">
        <v>30</v>
      </c>
      <c r="E100" s="80">
        <v>27271</v>
      </c>
      <c r="F100" s="118">
        <f t="shared" si="2"/>
        <v>51</v>
      </c>
      <c r="G100" s="82" t="s">
        <v>8</v>
      </c>
      <c r="H100" s="119">
        <v>31</v>
      </c>
      <c r="I100" s="120">
        <f t="shared" ca="1" si="3"/>
        <v>51.884931506849313</v>
      </c>
      <c r="J100" s="121">
        <v>46203</v>
      </c>
      <c r="K100" s="85">
        <v>160</v>
      </c>
      <c r="L100" s="110"/>
      <c r="M100" s="109"/>
      <c r="N100" s="109"/>
      <c r="R100" s="1">
        <v>98</v>
      </c>
    </row>
    <row r="101" spans="1:18" ht="21.6" customHeight="1">
      <c r="A101" s="116">
        <v>98</v>
      </c>
      <c r="B101" s="77" t="s">
        <v>9</v>
      </c>
      <c r="C101" s="127" t="s">
        <v>114</v>
      </c>
      <c r="D101" s="128"/>
      <c r="E101" s="124">
        <v>28441</v>
      </c>
      <c r="F101" s="118">
        <f t="shared" si="2"/>
        <v>48</v>
      </c>
      <c r="G101" s="125" t="s">
        <v>10</v>
      </c>
      <c r="H101" s="119"/>
      <c r="I101" s="120">
        <f t="shared" ca="1" si="3"/>
        <v>48.679452054794524</v>
      </c>
      <c r="J101" s="121">
        <v>46203</v>
      </c>
      <c r="K101" s="85">
        <v>161</v>
      </c>
      <c r="L101" s="110"/>
      <c r="M101" s="109"/>
      <c r="N101" s="109"/>
      <c r="R101" s="1">
        <v>99</v>
      </c>
    </row>
    <row r="102" spans="1:18" ht="21.6" customHeight="1">
      <c r="A102" s="116">
        <v>99</v>
      </c>
      <c r="B102" s="77" t="s">
        <v>9</v>
      </c>
      <c r="C102" s="127" t="s">
        <v>115</v>
      </c>
      <c r="D102" s="128"/>
      <c r="E102" s="124">
        <v>37753</v>
      </c>
      <c r="F102" s="118">
        <f t="shared" si="2"/>
        <v>23</v>
      </c>
      <c r="G102" s="125" t="s">
        <v>12</v>
      </c>
      <c r="H102" s="119"/>
      <c r="I102" s="120">
        <f t="shared" ca="1" si="3"/>
        <v>23.167123287671235</v>
      </c>
      <c r="J102" s="121">
        <v>46203</v>
      </c>
      <c r="K102" s="85">
        <v>162</v>
      </c>
      <c r="L102" s="110"/>
      <c r="M102" s="109"/>
      <c r="N102" s="109"/>
      <c r="R102" s="1">
        <v>100</v>
      </c>
    </row>
    <row r="103" spans="1:18" ht="21.6" customHeight="1">
      <c r="A103" s="116">
        <v>100</v>
      </c>
      <c r="B103" s="77" t="s">
        <v>9</v>
      </c>
      <c r="C103" s="127" t="s">
        <v>116</v>
      </c>
      <c r="D103" s="128"/>
      <c r="E103" s="124">
        <v>38912</v>
      </c>
      <c r="F103" s="118">
        <f t="shared" si="2"/>
        <v>19</v>
      </c>
      <c r="G103" s="125" t="s">
        <v>12</v>
      </c>
      <c r="H103" s="119"/>
      <c r="I103" s="120">
        <f t="shared" ca="1" si="3"/>
        <v>19.991780821917807</v>
      </c>
      <c r="J103" s="121">
        <v>46203</v>
      </c>
      <c r="K103" s="85">
        <v>163</v>
      </c>
      <c r="L103" s="110"/>
      <c r="M103" s="109"/>
      <c r="N103" s="109"/>
      <c r="R103" s="1">
        <v>101</v>
      </c>
    </row>
    <row r="104" spans="1:18" ht="21.6" customHeight="1">
      <c r="A104" s="116">
        <v>101</v>
      </c>
      <c r="B104" s="116" t="s">
        <v>6</v>
      </c>
      <c r="C104" s="78" t="s">
        <v>117</v>
      </c>
      <c r="D104" s="117" t="s">
        <v>30</v>
      </c>
      <c r="E104" s="80">
        <v>27821</v>
      </c>
      <c r="F104" s="118">
        <f t="shared" si="2"/>
        <v>50</v>
      </c>
      <c r="G104" s="82" t="s">
        <v>8</v>
      </c>
      <c r="H104" s="119">
        <v>32</v>
      </c>
      <c r="I104" s="120">
        <f t="shared" ca="1" si="3"/>
        <v>50.37808219178082</v>
      </c>
      <c r="J104" s="121">
        <v>46203</v>
      </c>
      <c r="K104" s="85">
        <v>164</v>
      </c>
      <c r="L104" s="110"/>
      <c r="M104" s="109"/>
      <c r="N104" s="109"/>
      <c r="R104" s="1">
        <v>102</v>
      </c>
    </row>
    <row r="105" spans="1:18" ht="21.6" customHeight="1">
      <c r="A105" s="116">
        <v>102</v>
      </c>
      <c r="B105" s="77" t="s">
        <v>9</v>
      </c>
      <c r="C105" s="122" t="s">
        <v>118</v>
      </c>
      <c r="D105" s="123"/>
      <c r="E105" s="124">
        <v>29178</v>
      </c>
      <c r="F105" s="118">
        <f t="shared" si="2"/>
        <v>46</v>
      </c>
      <c r="G105" s="125" t="s">
        <v>10</v>
      </c>
      <c r="H105" s="119"/>
      <c r="I105" s="120">
        <f t="shared" ca="1" si="3"/>
        <v>46.660273972602738</v>
      </c>
      <c r="J105" s="121">
        <v>46203</v>
      </c>
      <c r="K105" s="85">
        <v>165</v>
      </c>
      <c r="L105" s="110"/>
      <c r="M105" s="109"/>
      <c r="N105" s="109"/>
      <c r="R105" s="1">
        <v>103</v>
      </c>
    </row>
    <row r="106" spans="1:18" ht="21.6" customHeight="1">
      <c r="A106" s="116">
        <v>103</v>
      </c>
      <c r="B106" s="116" t="s">
        <v>6</v>
      </c>
      <c r="C106" s="122" t="s">
        <v>119</v>
      </c>
      <c r="D106" s="123"/>
      <c r="E106" s="124">
        <v>38503</v>
      </c>
      <c r="F106" s="118">
        <f t="shared" si="2"/>
        <v>21</v>
      </c>
      <c r="G106" s="125" t="s">
        <v>11</v>
      </c>
      <c r="H106" s="119"/>
      <c r="I106" s="120">
        <f t="shared" ca="1" si="3"/>
        <v>21.112328767123287</v>
      </c>
      <c r="J106" s="121">
        <v>46203</v>
      </c>
      <c r="K106" s="85">
        <v>166</v>
      </c>
      <c r="L106" s="110"/>
      <c r="M106" s="109"/>
      <c r="N106" s="109"/>
      <c r="R106" s="1">
        <v>104</v>
      </c>
    </row>
    <row r="107" spans="1:18" ht="21.6" customHeight="1">
      <c r="A107" s="116">
        <v>104</v>
      </c>
      <c r="B107" s="116" t="s">
        <v>6</v>
      </c>
      <c r="C107" s="78" t="s">
        <v>120</v>
      </c>
      <c r="D107" s="117" t="s">
        <v>30</v>
      </c>
      <c r="E107" s="80">
        <v>27871</v>
      </c>
      <c r="F107" s="118">
        <f t="shared" si="2"/>
        <v>50</v>
      </c>
      <c r="G107" s="82" t="s">
        <v>8</v>
      </c>
      <c r="H107" s="119">
        <v>33</v>
      </c>
      <c r="I107" s="120">
        <f t="shared" ca="1" si="3"/>
        <v>50.241095890410961</v>
      </c>
      <c r="J107" s="121">
        <v>46203</v>
      </c>
      <c r="K107" s="85">
        <v>167</v>
      </c>
      <c r="L107" s="110"/>
      <c r="M107" s="109"/>
      <c r="N107" s="109"/>
      <c r="R107" s="1">
        <v>105</v>
      </c>
    </row>
    <row r="108" spans="1:18" ht="21.6" customHeight="1">
      <c r="A108" s="116">
        <v>105</v>
      </c>
      <c r="B108" s="77" t="s">
        <v>9</v>
      </c>
      <c r="C108" s="122" t="s">
        <v>121</v>
      </c>
      <c r="D108" s="123"/>
      <c r="E108" s="124">
        <v>29517</v>
      </c>
      <c r="F108" s="118">
        <f t="shared" si="2"/>
        <v>45</v>
      </c>
      <c r="G108" s="125" t="s">
        <v>10</v>
      </c>
      <c r="H108" s="119"/>
      <c r="I108" s="120">
        <f t="shared" ca="1" si="3"/>
        <v>45.731506849315068</v>
      </c>
      <c r="J108" s="121">
        <v>46203</v>
      </c>
      <c r="K108" s="85">
        <v>168</v>
      </c>
      <c r="L108" s="110"/>
      <c r="M108" s="109"/>
      <c r="N108" s="109"/>
      <c r="R108" s="1">
        <v>106</v>
      </c>
    </row>
    <row r="109" spans="1:18" ht="21.6" customHeight="1">
      <c r="A109" s="116">
        <v>106</v>
      </c>
      <c r="B109" s="77" t="s">
        <v>9</v>
      </c>
      <c r="C109" s="122" t="s">
        <v>122</v>
      </c>
      <c r="D109" s="123"/>
      <c r="E109" s="124">
        <v>39158</v>
      </c>
      <c r="F109" s="118">
        <f t="shared" si="2"/>
        <v>19</v>
      </c>
      <c r="G109" s="125" t="s">
        <v>12</v>
      </c>
      <c r="H109" s="119"/>
      <c r="I109" s="120">
        <f t="shared" ca="1" si="3"/>
        <v>19.317808219178083</v>
      </c>
      <c r="J109" s="121">
        <v>46203</v>
      </c>
      <c r="K109" s="85">
        <v>169</v>
      </c>
      <c r="L109" s="110"/>
      <c r="M109" s="109"/>
      <c r="N109" s="109"/>
      <c r="R109" s="1">
        <v>107</v>
      </c>
    </row>
    <row r="110" spans="1:18" ht="21.6" customHeight="1">
      <c r="A110" s="116">
        <v>107</v>
      </c>
      <c r="B110" s="116" t="s">
        <v>6</v>
      </c>
      <c r="C110" s="78" t="s">
        <v>123</v>
      </c>
      <c r="D110" s="117" t="s">
        <v>30</v>
      </c>
      <c r="E110" s="80">
        <v>28382</v>
      </c>
      <c r="F110" s="118">
        <f t="shared" si="2"/>
        <v>48</v>
      </c>
      <c r="G110" s="82" t="s">
        <v>8</v>
      </c>
      <c r="H110" s="119">
        <v>34</v>
      </c>
      <c r="I110" s="120">
        <f t="shared" ca="1" si="3"/>
        <v>48.841095890410962</v>
      </c>
      <c r="J110" s="121">
        <v>46203</v>
      </c>
      <c r="K110" s="85">
        <v>170</v>
      </c>
      <c r="L110" s="110"/>
      <c r="M110" s="109"/>
      <c r="N110" s="109"/>
      <c r="R110" s="1">
        <v>108</v>
      </c>
    </row>
    <row r="111" spans="1:18" ht="21.6" customHeight="1">
      <c r="A111" s="116">
        <v>108</v>
      </c>
      <c r="B111" s="77" t="s">
        <v>9</v>
      </c>
      <c r="C111" s="122" t="s">
        <v>124</v>
      </c>
      <c r="D111" s="123"/>
      <c r="E111" s="124">
        <v>29536</v>
      </c>
      <c r="F111" s="118">
        <f t="shared" si="2"/>
        <v>45</v>
      </c>
      <c r="G111" s="125" t="s">
        <v>10</v>
      </c>
      <c r="H111" s="119"/>
      <c r="I111" s="120">
        <f t="shared" ca="1" si="3"/>
        <v>45.679452054794524</v>
      </c>
      <c r="J111" s="121">
        <v>46203</v>
      </c>
      <c r="K111" s="85">
        <v>171</v>
      </c>
      <c r="L111" s="110"/>
      <c r="M111" s="109"/>
      <c r="N111" s="109"/>
      <c r="R111" s="1">
        <v>109</v>
      </c>
    </row>
    <row r="112" spans="1:18" ht="21.6" customHeight="1">
      <c r="A112" s="116">
        <v>109</v>
      </c>
      <c r="B112" s="77" t="s">
        <v>9</v>
      </c>
      <c r="C112" s="122" t="s">
        <v>125</v>
      </c>
      <c r="D112" s="123"/>
      <c r="E112" s="124">
        <v>37806</v>
      </c>
      <c r="F112" s="118">
        <f t="shared" si="2"/>
        <v>22</v>
      </c>
      <c r="G112" s="125" t="s">
        <v>12</v>
      </c>
      <c r="H112" s="119"/>
      <c r="I112" s="120">
        <f t="shared" ca="1" si="3"/>
        <v>23.021917808219179</v>
      </c>
      <c r="J112" s="121">
        <v>46203</v>
      </c>
      <c r="K112" s="85">
        <v>172</v>
      </c>
      <c r="L112" s="110"/>
      <c r="M112" s="109"/>
      <c r="N112" s="109"/>
      <c r="R112" s="1">
        <v>110</v>
      </c>
    </row>
    <row r="113" spans="1:18" ht="21.6" customHeight="1">
      <c r="A113" s="116">
        <v>110</v>
      </c>
      <c r="B113" s="116" t="s">
        <v>6</v>
      </c>
      <c r="C113" s="122" t="s">
        <v>126</v>
      </c>
      <c r="D113" s="123"/>
      <c r="E113" s="124">
        <v>38863</v>
      </c>
      <c r="F113" s="118">
        <f t="shared" si="2"/>
        <v>20</v>
      </c>
      <c r="G113" s="125" t="s">
        <v>11</v>
      </c>
      <c r="H113" s="119"/>
      <c r="I113" s="120">
        <f t="shared" ca="1" si="3"/>
        <v>20.126027397260273</v>
      </c>
      <c r="J113" s="121">
        <v>46203</v>
      </c>
      <c r="K113" s="85">
        <v>173</v>
      </c>
      <c r="L113" s="110"/>
      <c r="M113" s="109"/>
      <c r="N113" s="109"/>
      <c r="R113" s="1">
        <v>111</v>
      </c>
    </row>
    <row r="114" spans="1:18" ht="21.6" customHeight="1">
      <c r="A114" s="116">
        <v>111</v>
      </c>
      <c r="B114" s="116" t="s">
        <v>6</v>
      </c>
      <c r="C114" s="78" t="s">
        <v>127</v>
      </c>
      <c r="D114" s="117" t="s">
        <v>30</v>
      </c>
      <c r="E114" s="80">
        <v>28736</v>
      </c>
      <c r="F114" s="118">
        <f t="shared" si="2"/>
        <v>47</v>
      </c>
      <c r="G114" s="82" t="s">
        <v>8</v>
      </c>
      <c r="H114" s="119">
        <v>35</v>
      </c>
      <c r="I114" s="120">
        <f t="shared" ca="1" si="3"/>
        <v>47.871232876712327</v>
      </c>
      <c r="J114" s="121">
        <v>46203</v>
      </c>
      <c r="K114" s="85">
        <v>174</v>
      </c>
      <c r="L114" s="110"/>
      <c r="M114" s="109"/>
      <c r="N114" s="109"/>
      <c r="R114" s="1">
        <v>112</v>
      </c>
    </row>
    <row r="115" spans="1:18" ht="21.6" customHeight="1">
      <c r="A115" s="116">
        <v>112</v>
      </c>
      <c r="B115" s="77" t="s">
        <v>9</v>
      </c>
      <c r="C115" s="127" t="s">
        <v>128</v>
      </c>
      <c r="D115" s="128"/>
      <c r="E115" s="124">
        <v>30668</v>
      </c>
      <c r="F115" s="118">
        <f t="shared" si="2"/>
        <v>42</v>
      </c>
      <c r="G115" s="125" t="s">
        <v>10</v>
      </c>
      <c r="H115" s="119"/>
      <c r="I115" s="120">
        <f t="shared" ca="1" si="3"/>
        <v>42.578082191780823</v>
      </c>
      <c r="J115" s="121">
        <v>46203</v>
      </c>
      <c r="K115" s="85">
        <v>175</v>
      </c>
      <c r="L115" s="110"/>
      <c r="M115" s="109"/>
      <c r="N115" s="109"/>
      <c r="R115" s="1">
        <v>113</v>
      </c>
    </row>
    <row r="116" spans="1:18" ht="21.6" customHeight="1">
      <c r="A116" s="116">
        <v>113</v>
      </c>
      <c r="B116" s="116" t="s">
        <v>6</v>
      </c>
      <c r="C116" s="127" t="s">
        <v>129</v>
      </c>
      <c r="D116" s="128"/>
      <c r="E116" s="124">
        <v>39111</v>
      </c>
      <c r="F116" s="118">
        <f t="shared" si="2"/>
        <v>19</v>
      </c>
      <c r="G116" s="125" t="s">
        <v>11</v>
      </c>
      <c r="H116" s="119"/>
      <c r="I116" s="120">
        <f t="shared" ca="1" si="3"/>
        <v>19.446575342465753</v>
      </c>
      <c r="J116" s="121">
        <v>46203</v>
      </c>
      <c r="K116" s="85">
        <v>176</v>
      </c>
      <c r="L116" s="110"/>
      <c r="M116" s="109"/>
      <c r="N116" s="109"/>
      <c r="R116" s="1">
        <v>114</v>
      </c>
    </row>
    <row r="117" spans="1:18" ht="21.6" customHeight="1">
      <c r="A117" s="116">
        <v>114</v>
      </c>
      <c r="B117" s="77" t="s">
        <v>9</v>
      </c>
      <c r="C117" s="127" t="s">
        <v>130</v>
      </c>
      <c r="D117" s="128"/>
      <c r="E117" s="124" t="s">
        <v>131</v>
      </c>
      <c r="F117" s="118">
        <f t="shared" si="2"/>
        <v>8</v>
      </c>
      <c r="G117" s="125" t="s">
        <v>12</v>
      </c>
      <c r="H117" s="119"/>
      <c r="I117" s="120">
        <f t="shared" ca="1" si="3"/>
        <v>8.5452054794520542</v>
      </c>
      <c r="J117" s="121">
        <v>46203</v>
      </c>
      <c r="K117" s="85">
        <v>177</v>
      </c>
      <c r="L117" s="109"/>
      <c r="M117" s="109"/>
      <c r="N117" s="109"/>
      <c r="R117" s="1">
        <v>115</v>
      </c>
    </row>
    <row r="118" spans="1:18" ht="21.6" customHeight="1">
      <c r="A118" s="116">
        <v>115</v>
      </c>
      <c r="B118" s="116" t="s">
        <v>6</v>
      </c>
      <c r="C118" s="78" t="s">
        <v>132</v>
      </c>
      <c r="D118" s="117" t="s">
        <v>30</v>
      </c>
      <c r="E118" s="80">
        <v>28800</v>
      </c>
      <c r="F118" s="118">
        <f t="shared" si="2"/>
        <v>47</v>
      </c>
      <c r="G118" s="82" t="s">
        <v>8</v>
      </c>
      <c r="H118" s="119">
        <v>36</v>
      </c>
      <c r="I118" s="120">
        <f t="shared" ca="1" si="3"/>
        <v>47.695890410958903</v>
      </c>
      <c r="J118" s="121">
        <v>46203</v>
      </c>
      <c r="K118" s="85">
        <v>178</v>
      </c>
      <c r="L118" s="110"/>
      <c r="M118" s="109"/>
      <c r="N118" s="109"/>
      <c r="R118" s="1">
        <v>116</v>
      </c>
    </row>
    <row r="119" spans="1:18" ht="21.6" customHeight="1">
      <c r="A119" s="116">
        <v>116</v>
      </c>
      <c r="B119" s="77" t="s">
        <v>9</v>
      </c>
      <c r="C119" s="127" t="s">
        <v>133</v>
      </c>
      <c r="D119" s="128"/>
      <c r="E119" s="124">
        <v>30097</v>
      </c>
      <c r="F119" s="118">
        <f t="shared" si="2"/>
        <v>44</v>
      </c>
      <c r="G119" s="125" t="s">
        <v>10</v>
      </c>
      <c r="H119" s="119"/>
      <c r="I119" s="120">
        <f t="shared" ca="1" si="3"/>
        <v>44.142465753424659</v>
      </c>
      <c r="J119" s="121">
        <v>46203</v>
      </c>
      <c r="K119" s="85">
        <v>179</v>
      </c>
      <c r="L119" s="110"/>
      <c r="M119" s="109"/>
      <c r="N119" s="109"/>
      <c r="R119" s="1">
        <v>117</v>
      </c>
    </row>
    <row r="120" spans="1:18" ht="21.6" customHeight="1">
      <c r="A120" s="116">
        <v>117</v>
      </c>
      <c r="B120" s="77" t="s">
        <v>9</v>
      </c>
      <c r="C120" s="127" t="s">
        <v>134</v>
      </c>
      <c r="D120" s="128"/>
      <c r="E120" s="124">
        <v>39523</v>
      </c>
      <c r="F120" s="118">
        <f t="shared" si="2"/>
        <v>18</v>
      </c>
      <c r="G120" s="125" t="s">
        <v>12</v>
      </c>
      <c r="H120" s="119"/>
      <c r="I120" s="120">
        <f t="shared" ca="1" si="3"/>
        <v>18.317808219178083</v>
      </c>
      <c r="J120" s="121">
        <v>46203</v>
      </c>
      <c r="K120" s="85">
        <v>180</v>
      </c>
      <c r="L120" s="110"/>
      <c r="M120" s="109"/>
      <c r="N120" s="109"/>
      <c r="R120" s="1">
        <v>118</v>
      </c>
    </row>
    <row r="121" spans="1:18" ht="21.6" customHeight="1">
      <c r="A121" s="116">
        <v>118</v>
      </c>
      <c r="B121" s="116" t="s">
        <v>6</v>
      </c>
      <c r="C121" s="127" t="s">
        <v>135</v>
      </c>
      <c r="D121" s="128"/>
      <c r="E121" s="124">
        <v>40641</v>
      </c>
      <c r="F121" s="118">
        <f t="shared" si="2"/>
        <v>15</v>
      </c>
      <c r="G121" s="125" t="s">
        <v>11</v>
      </c>
      <c r="H121" s="119"/>
      <c r="I121" s="120">
        <f t="shared" ca="1" si="3"/>
        <v>15.254794520547945</v>
      </c>
      <c r="J121" s="121">
        <v>46203</v>
      </c>
      <c r="K121" s="85">
        <v>181</v>
      </c>
      <c r="L121" s="110"/>
      <c r="M121" s="109"/>
      <c r="N121" s="109"/>
      <c r="R121" s="1">
        <v>119</v>
      </c>
    </row>
    <row r="122" spans="1:18" ht="21.6" customHeight="1">
      <c r="A122" s="116">
        <v>119</v>
      </c>
      <c r="B122" s="116" t="s">
        <v>6</v>
      </c>
      <c r="C122" s="78" t="s">
        <v>136</v>
      </c>
      <c r="D122" s="117" t="s">
        <v>30</v>
      </c>
      <c r="E122" s="80">
        <v>29672</v>
      </c>
      <c r="F122" s="118">
        <f t="shared" si="2"/>
        <v>45</v>
      </c>
      <c r="G122" s="82" t="s">
        <v>8</v>
      </c>
      <c r="H122" s="119">
        <v>37</v>
      </c>
      <c r="I122" s="120">
        <f t="shared" ca="1" si="3"/>
        <v>45.30684931506849</v>
      </c>
      <c r="J122" s="121">
        <v>46203</v>
      </c>
      <c r="K122" s="85">
        <v>182</v>
      </c>
      <c r="L122" s="110"/>
      <c r="M122" s="109"/>
      <c r="N122" s="109"/>
      <c r="R122" s="1">
        <v>120</v>
      </c>
    </row>
    <row r="123" spans="1:18" ht="21.6" customHeight="1">
      <c r="A123" s="116">
        <v>120</v>
      </c>
      <c r="B123" s="77" t="s">
        <v>9</v>
      </c>
      <c r="C123" s="122" t="s">
        <v>137</v>
      </c>
      <c r="D123" s="123"/>
      <c r="E123" s="124">
        <v>30965</v>
      </c>
      <c r="F123" s="118">
        <f t="shared" si="2"/>
        <v>41</v>
      </c>
      <c r="G123" s="125" t="s">
        <v>10</v>
      </c>
      <c r="H123" s="119"/>
      <c r="I123" s="120">
        <f t="shared" ca="1" si="3"/>
        <v>41.764383561643832</v>
      </c>
      <c r="J123" s="121">
        <v>46203</v>
      </c>
      <c r="K123" s="85">
        <v>183</v>
      </c>
      <c r="L123" s="110"/>
      <c r="M123" s="109"/>
      <c r="N123" s="109"/>
      <c r="R123" s="1">
        <v>121</v>
      </c>
    </row>
    <row r="124" spans="1:18" ht="21.6" customHeight="1">
      <c r="A124" s="116">
        <v>121</v>
      </c>
      <c r="B124" s="116" t="s">
        <v>6</v>
      </c>
      <c r="C124" s="122" t="s">
        <v>138</v>
      </c>
      <c r="D124" s="123"/>
      <c r="E124" s="124">
        <v>39997</v>
      </c>
      <c r="F124" s="118">
        <f t="shared" si="2"/>
        <v>16</v>
      </c>
      <c r="G124" s="125" t="s">
        <v>11</v>
      </c>
      <c r="H124" s="119"/>
      <c r="I124" s="120">
        <f t="shared" ca="1" si="3"/>
        <v>17.019178082191782</v>
      </c>
      <c r="J124" s="121">
        <v>46203</v>
      </c>
      <c r="K124" s="85">
        <v>184</v>
      </c>
      <c r="L124" s="110"/>
      <c r="M124" s="109"/>
      <c r="N124" s="109"/>
      <c r="R124" s="1">
        <v>122</v>
      </c>
    </row>
    <row r="125" spans="1:18" ht="21.6" customHeight="1">
      <c r="A125" s="116">
        <v>122</v>
      </c>
      <c r="B125" s="116" t="s">
        <v>6</v>
      </c>
      <c r="C125" s="78" t="s">
        <v>151</v>
      </c>
      <c r="D125" s="117" t="s">
        <v>30</v>
      </c>
      <c r="E125" s="80">
        <v>30368</v>
      </c>
      <c r="F125" s="118">
        <f>DATEDIF(E125,J125,"Y")</f>
        <v>43</v>
      </c>
      <c r="G125" s="82" t="s">
        <v>8</v>
      </c>
      <c r="H125" s="119">
        <v>38</v>
      </c>
      <c r="I125" s="120">
        <f ca="1">(TODAY()-E125)/365</f>
        <v>43.4</v>
      </c>
      <c r="J125" s="121">
        <v>46203</v>
      </c>
      <c r="K125" s="85">
        <v>197</v>
      </c>
      <c r="L125" s="110"/>
      <c r="M125" s="109"/>
      <c r="N125" s="109"/>
      <c r="R125" s="1">
        <v>123</v>
      </c>
    </row>
    <row r="126" spans="1:18" ht="21.6" customHeight="1">
      <c r="A126" s="116">
        <v>123</v>
      </c>
      <c r="B126" s="77" t="s">
        <v>9</v>
      </c>
      <c r="C126" s="122" t="s">
        <v>152</v>
      </c>
      <c r="D126" s="123"/>
      <c r="E126" s="124">
        <v>31164</v>
      </c>
      <c r="F126" s="118">
        <f>DATEDIF(E126,J126,"Y")</f>
        <v>41</v>
      </c>
      <c r="G126" s="125" t="s">
        <v>10</v>
      </c>
      <c r="H126" s="119"/>
      <c r="I126" s="120">
        <f ca="1">(TODAY()-E126)/365</f>
        <v>41.219178082191782</v>
      </c>
      <c r="J126" s="121">
        <v>46203</v>
      </c>
      <c r="K126" s="85">
        <v>198</v>
      </c>
      <c r="L126" s="110"/>
      <c r="M126" s="109"/>
      <c r="N126" s="109"/>
      <c r="R126" s="1">
        <v>124</v>
      </c>
    </row>
    <row r="127" spans="1:18" ht="21.6" customHeight="1">
      <c r="A127" s="116">
        <v>124</v>
      </c>
      <c r="B127" s="77" t="s">
        <v>9</v>
      </c>
      <c r="C127" s="122" t="s">
        <v>153</v>
      </c>
      <c r="D127" s="123"/>
      <c r="E127" s="124">
        <v>39526</v>
      </c>
      <c r="F127" s="118">
        <f>DATEDIF(E127,J127,"Y")</f>
        <v>18</v>
      </c>
      <c r="G127" s="125" t="s">
        <v>12</v>
      </c>
      <c r="H127" s="119"/>
      <c r="I127" s="120">
        <f ca="1">(TODAY()-E127)/365</f>
        <v>18.30958904109589</v>
      </c>
      <c r="J127" s="121">
        <v>46203</v>
      </c>
      <c r="K127" s="85">
        <v>199</v>
      </c>
      <c r="L127" s="110"/>
      <c r="M127" s="109"/>
      <c r="N127" s="109"/>
      <c r="R127" s="1">
        <v>125</v>
      </c>
    </row>
    <row r="128" spans="1:18" ht="21.6" customHeight="1">
      <c r="A128" s="116">
        <v>125</v>
      </c>
      <c r="B128" s="116" t="s">
        <v>6</v>
      </c>
      <c r="C128" s="122" t="s">
        <v>154</v>
      </c>
      <c r="D128" s="123"/>
      <c r="E128" s="124">
        <v>40141</v>
      </c>
      <c r="F128" s="118">
        <f>DATEDIF(E128,J128,"Y")</f>
        <v>16</v>
      </c>
      <c r="G128" s="125" t="s">
        <v>11</v>
      </c>
      <c r="H128" s="119"/>
      <c r="I128" s="120">
        <f ca="1">(TODAY()-E128)/365</f>
        <v>16.624657534246577</v>
      </c>
      <c r="J128" s="121">
        <v>46203</v>
      </c>
      <c r="K128" s="85">
        <v>201</v>
      </c>
      <c r="L128" s="110"/>
      <c r="M128" s="109"/>
      <c r="N128" s="109"/>
      <c r="R128" s="1">
        <v>126</v>
      </c>
    </row>
    <row r="129" spans="1:18" ht="21.6" customHeight="1">
      <c r="A129" s="116">
        <v>126</v>
      </c>
      <c r="B129" s="116" t="s">
        <v>6</v>
      </c>
      <c r="C129" s="78" t="s">
        <v>139</v>
      </c>
      <c r="D129" s="117" t="s">
        <v>30</v>
      </c>
      <c r="E129" s="80">
        <v>29943</v>
      </c>
      <c r="F129" s="118">
        <f t="shared" si="2"/>
        <v>44</v>
      </c>
      <c r="G129" s="82" t="s">
        <v>8</v>
      </c>
      <c r="H129" s="119">
        <v>39</v>
      </c>
      <c r="I129" s="120">
        <f t="shared" ca="1" si="3"/>
        <v>44.564383561643837</v>
      </c>
      <c r="J129" s="121">
        <v>46203</v>
      </c>
      <c r="K129" s="85">
        <v>185</v>
      </c>
      <c r="L129" s="110"/>
      <c r="M129" s="109"/>
      <c r="N129" s="109"/>
      <c r="R129" s="1">
        <v>127</v>
      </c>
    </row>
    <row r="130" spans="1:18" ht="21.6" customHeight="1">
      <c r="A130" s="116">
        <v>127</v>
      </c>
      <c r="B130" s="77" t="s">
        <v>9</v>
      </c>
      <c r="C130" s="122" t="s">
        <v>140</v>
      </c>
      <c r="D130" s="123"/>
      <c r="E130" s="124">
        <v>31414</v>
      </c>
      <c r="F130" s="118">
        <f t="shared" si="2"/>
        <v>40</v>
      </c>
      <c r="G130" s="125" t="s">
        <v>10</v>
      </c>
      <c r="H130" s="119"/>
      <c r="I130" s="120">
        <f t="shared" ca="1" si="3"/>
        <v>40.534246575342465</v>
      </c>
      <c r="J130" s="121">
        <v>46203</v>
      </c>
      <c r="K130" s="85">
        <v>186</v>
      </c>
      <c r="L130" s="110"/>
      <c r="M130" s="109"/>
      <c r="N130" s="109"/>
      <c r="R130" s="1">
        <v>128</v>
      </c>
    </row>
    <row r="131" spans="1:18" ht="21.6" customHeight="1">
      <c r="A131" s="116">
        <v>128</v>
      </c>
      <c r="B131" s="77" t="s">
        <v>9</v>
      </c>
      <c r="C131" s="127" t="s">
        <v>141</v>
      </c>
      <c r="D131" s="128"/>
      <c r="E131" s="124">
        <v>41408</v>
      </c>
      <c r="F131" s="118">
        <f t="shared" si="2"/>
        <v>13</v>
      </c>
      <c r="G131" s="125" t="s">
        <v>12</v>
      </c>
      <c r="H131" s="119"/>
      <c r="I131" s="120">
        <f t="shared" ca="1" si="3"/>
        <v>13.153424657534247</v>
      </c>
      <c r="J131" s="121">
        <v>46203</v>
      </c>
      <c r="K131" s="85">
        <v>187</v>
      </c>
      <c r="L131" s="110"/>
      <c r="M131" s="109"/>
      <c r="N131" s="109"/>
      <c r="R131" s="1">
        <v>129</v>
      </c>
    </row>
    <row r="132" spans="1:18" ht="21.6" customHeight="1">
      <c r="A132" s="116">
        <v>129</v>
      </c>
      <c r="B132" s="116" t="s">
        <v>6</v>
      </c>
      <c r="C132" s="127" t="s">
        <v>142</v>
      </c>
      <c r="D132" s="128"/>
      <c r="E132" s="124">
        <v>43438</v>
      </c>
      <c r="F132" s="118">
        <f t="shared" si="2"/>
        <v>7</v>
      </c>
      <c r="G132" s="125" t="s">
        <v>11</v>
      </c>
      <c r="H132" s="119"/>
      <c r="I132" s="120">
        <f t="shared" ca="1" si="3"/>
        <v>7.5917808219178085</v>
      </c>
      <c r="J132" s="121">
        <v>46203</v>
      </c>
      <c r="K132" s="85">
        <v>188</v>
      </c>
      <c r="L132" s="109"/>
      <c r="M132" s="109"/>
      <c r="N132" s="109"/>
      <c r="R132" s="1">
        <v>130</v>
      </c>
    </row>
    <row r="133" spans="1:18" ht="21.6" customHeight="1">
      <c r="A133" s="116">
        <v>130</v>
      </c>
      <c r="B133" s="116" t="s">
        <v>6</v>
      </c>
      <c r="C133" s="78" t="s">
        <v>143</v>
      </c>
      <c r="D133" s="117" t="s">
        <v>30</v>
      </c>
      <c r="E133" s="80">
        <v>30625</v>
      </c>
      <c r="F133" s="118">
        <f t="shared" ref="F133:F196" si="4">DATEDIF(E133,J133,"Y")</f>
        <v>42</v>
      </c>
      <c r="G133" s="82" t="s">
        <v>8</v>
      </c>
      <c r="H133" s="119">
        <v>40</v>
      </c>
      <c r="I133" s="120">
        <f t="shared" ref="I133:I196" ca="1" si="5">(TODAY()-E133)/365</f>
        <v>42.695890410958903</v>
      </c>
      <c r="J133" s="121">
        <v>46203</v>
      </c>
      <c r="K133" s="85">
        <v>189</v>
      </c>
      <c r="L133" s="110"/>
      <c r="M133" s="109"/>
      <c r="N133" s="109"/>
      <c r="R133" s="1">
        <v>131</v>
      </c>
    </row>
    <row r="134" spans="1:18" ht="21.6" customHeight="1">
      <c r="A134" s="116">
        <v>131</v>
      </c>
      <c r="B134" s="77" t="s">
        <v>9</v>
      </c>
      <c r="C134" s="122" t="s">
        <v>144</v>
      </c>
      <c r="D134" s="123"/>
      <c r="E134" s="124">
        <v>31215</v>
      </c>
      <c r="F134" s="118">
        <f t="shared" si="4"/>
        <v>41</v>
      </c>
      <c r="G134" s="125" t="s">
        <v>10</v>
      </c>
      <c r="H134" s="119"/>
      <c r="I134" s="120">
        <f t="shared" ca="1" si="5"/>
        <v>41.079452054794523</v>
      </c>
      <c r="J134" s="121">
        <v>46203</v>
      </c>
      <c r="K134" s="85">
        <v>190</v>
      </c>
      <c r="L134" s="110"/>
      <c r="M134" s="109"/>
      <c r="N134" s="109"/>
      <c r="R134" s="1">
        <v>132</v>
      </c>
    </row>
    <row r="135" spans="1:18" ht="21.6" customHeight="1">
      <c r="A135" s="116">
        <v>132</v>
      </c>
      <c r="B135" s="116" t="s">
        <v>6</v>
      </c>
      <c r="C135" s="122" t="s">
        <v>145</v>
      </c>
      <c r="D135" s="123"/>
      <c r="E135" s="124">
        <v>40193</v>
      </c>
      <c r="F135" s="118">
        <f t="shared" si="4"/>
        <v>16</v>
      </c>
      <c r="G135" s="125" t="s">
        <v>11</v>
      </c>
      <c r="H135" s="119"/>
      <c r="I135" s="120">
        <f t="shared" ca="1" si="5"/>
        <v>16.482191780821918</v>
      </c>
      <c r="J135" s="121">
        <v>46203</v>
      </c>
      <c r="K135" s="85">
        <v>191</v>
      </c>
      <c r="L135" s="110"/>
      <c r="M135" s="109"/>
      <c r="N135" s="109"/>
      <c r="R135" s="1">
        <v>133</v>
      </c>
    </row>
    <row r="136" spans="1:18" ht="21.6" customHeight="1">
      <c r="A136" s="116">
        <v>133</v>
      </c>
      <c r="B136" s="116" t="s">
        <v>6</v>
      </c>
      <c r="C136" s="122" t="s">
        <v>146</v>
      </c>
      <c r="D136" s="123"/>
      <c r="E136" s="124">
        <v>44280</v>
      </c>
      <c r="F136" s="118">
        <f t="shared" si="4"/>
        <v>5</v>
      </c>
      <c r="G136" s="125" t="s">
        <v>11</v>
      </c>
      <c r="H136" s="119"/>
      <c r="I136" s="120">
        <f t="shared" ca="1" si="5"/>
        <v>5.2849315068493148</v>
      </c>
      <c r="J136" s="121">
        <v>46203</v>
      </c>
      <c r="K136" s="85">
        <v>192</v>
      </c>
      <c r="L136" s="110"/>
      <c r="M136" s="109"/>
      <c r="N136" s="109"/>
      <c r="R136" s="1">
        <v>134</v>
      </c>
    </row>
    <row r="137" spans="1:18" ht="21.6" customHeight="1">
      <c r="A137" s="116">
        <v>134</v>
      </c>
      <c r="B137" s="116" t="s">
        <v>6</v>
      </c>
      <c r="C137" s="78" t="s">
        <v>147</v>
      </c>
      <c r="D137" s="117" t="s">
        <v>49</v>
      </c>
      <c r="E137" s="80">
        <v>28790</v>
      </c>
      <c r="F137" s="118">
        <f t="shared" si="4"/>
        <v>47</v>
      </c>
      <c r="G137" s="82" t="s">
        <v>8</v>
      </c>
      <c r="H137" s="119">
        <v>41</v>
      </c>
      <c r="I137" s="120">
        <f t="shared" ca="1" si="5"/>
        <v>47.723287671232875</v>
      </c>
      <c r="J137" s="121">
        <v>46203</v>
      </c>
      <c r="K137" s="85">
        <v>193</v>
      </c>
      <c r="L137" s="110"/>
      <c r="M137" s="109"/>
      <c r="N137" s="109"/>
      <c r="R137" s="1">
        <v>135</v>
      </c>
    </row>
    <row r="138" spans="1:18" ht="21.6" customHeight="1">
      <c r="A138" s="116">
        <v>135</v>
      </c>
      <c r="B138" s="77" t="s">
        <v>9</v>
      </c>
      <c r="C138" s="127" t="s">
        <v>148</v>
      </c>
      <c r="D138" s="128"/>
      <c r="E138" s="124">
        <v>30194</v>
      </c>
      <c r="F138" s="118">
        <f t="shared" si="4"/>
        <v>43</v>
      </c>
      <c r="G138" s="125" t="s">
        <v>10</v>
      </c>
      <c r="H138" s="119"/>
      <c r="I138" s="120">
        <f t="shared" ca="1" si="5"/>
        <v>43.876712328767127</v>
      </c>
      <c r="J138" s="121">
        <v>46203</v>
      </c>
      <c r="K138" s="85">
        <v>194</v>
      </c>
      <c r="L138" s="110"/>
      <c r="M138" s="131" t="s">
        <v>60</v>
      </c>
      <c r="N138" s="109"/>
      <c r="R138" s="1">
        <v>136</v>
      </c>
    </row>
    <row r="139" spans="1:18" ht="21.6" customHeight="1">
      <c r="A139" s="116">
        <v>136</v>
      </c>
      <c r="B139" s="77" t="s">
        <v>9</v>
      </c>
      <c r="C139" s="127" t="s">
        <v>149</v>
      </c>
      <c r="D139" s="128"/>
      <c r="E139" s="124">
        <v>38605</v>
      </c>
      <c r="F139" s="118">
        <f t="shared" si="4"/>
        <v>20</v>
      </c>
      <c r="G139" s="125" t="s">
        <v>12</v>
      </c>
      <c r="H139" s="119"/>
      <c r="I139" s="120">
        <f t="shared" ca="1" si="5"/>
        <v>20.832876712328765</v>
      </c>
      <c r="J139" s="121">
        <v>46203</v>
      </c>
      <c r="K139" s="85">
        <v>195</v>
      </c>
      <c r="L139" s="110"/>
      <c r="M139" s="109"/>
      <c r="N139" s="109"/>
      <c r="R139" s="1">
        <v>137</v>
      </c>
    </row>
    <row r="140" spans="1:18" ht="21.6" customHeight="1">
      <c r="A140" s="116">
        <v>137</v>
      </c>
      <c r="B140" s="77" t="s">
        <v>9</v>
      </c>
      <c r="C140" s="127" t="s">
        <v>150</v>
      </c>
      <c r="D140" s="128"/>
      <c r="E140" s="124">
        <v>39815</v>
      </c>
      <c r="F140" s="118">
        <f t="shared" si="4"/>
        <v>17</v>
      </c>
      <c r="G140" s="125" t="s">
        <v>12</v>
      </c>
      <c r="H140" s="119"/>
      <c r="I140" s="120">
        <f t="shared" ca="1" si="5"/>
        <v>17.517808219178082</v>
      </c>
      <c r="J140" s="121">
        <v>46203</v>
      </c>
      <c r="K140" s="85">
        <v>196</v>
      </c>
      <c r="L140" s="110"/>
      <c r="M140" s="109"/>
      <c r="N140" s="109"/>
      <c r="R140" s="1">
        <v>138</v>
      </c>
    </row>
    <row r="141" spans="1:18" ht="21.6" customHeight="1">
      <c r="A141" s="116">
        <v>138</v>
      </c>
      <c r="B141" s="116" t="s">
        <v>6</v>
      </c>
      <c r="C141" s="78" t="s">
        <v>155</v>
      </c>
      <c r="D141" s="117" t="s">
        <v>49</v>
      </c>
      <c r="E141" s="80">
        <v>27120</v>
      </c>
      <c r="F141" s="118">
        <f t="shared" si="4"/>
        <v>52</v>
      </c>
      <c r="G141" s="82" t="s">
        <v>8</v>
      </c>
      <c r="H141" s="119">
        <v>42</v>
      </c>
      <c r="I141" s="120">
        <f t="shared" ca="1" si="5"/>
        <v>52.298630136986304</v>
      </c>
      <c r="J141" s="121">
        <v>46203</v>
      </c>
      <c r="K141" s="85">
        <v>207</v>
      </c>
      <c r="L141" s="110"/>
      <c r="M141" s="109"/>
      <c r="N141" s="109"/>
      <c r="R141" s="1">
        <v>139</v>
      </c>
    </row>
    <row r="142" spans="1:18" ht="21.6" customHeight="1">
      <c r="A142" s="116">
        <v>139</v>
      </c>
      <c r="B142" s="77" t="s">
        <v>9</v>
      </c>
      <c r="C142" s="122" t="s">
        <v>156</v>
      </c>
      <c r="D142" s="123"/>
      <c r="E142" s="124">
        <v>30945</v>
      </c>
      <c r="F142" s="118">
        <f t="shared" si="4"/>
        <v>41</v>
      </c>
      <c r="G142" s="125" t="s">
        <v>10</v>
      </c>
      <c r="H142" s="119"/>
      <c r="I142" s="120">
        <f t="shared" ca="1" si="5"/>
        <v>41.819178082191783</v>
      </c>
      <c r="J142" s="121">
        <v>46203</v>
      </c>
      <c r="K142" s="85">
        <v>208</v>
      </c>
      <c r="L142" s="110"/>
      <c r="M142" s="109"/>
      <c r="N142" s="109"/>
      <c r="R142" s="1">
        <v>140</v>
      </c>
    </row>
    <row r="143" spans="1:18" ht="21.6" customHeight="1">
      <c r="A143" s="116">
        <v>140</v>
      </c>
      <c r="B143" s="77" t="s">
        <v>9</v>
      </c>
      <c r="C143" s="122" t="s">
        <v>157</v>
      </c>
      <c r="D143" s="123"/>
      <c r="E143" s="124">
        <v>38112</v>
      </c>
      <c r="F143" s="118">
        <f t="shared" si="4"/>
        <v>22</v>
      </c>
      <c r="G143" s="125" t="s">
        <v>12</v>
      </c>
      <c r="H143" s="119"/>
      <c r="I143" s="120">
        <f t="shared" ca="1" si="5"/>
        <v>22.183561643835617</v>
      </c>
      <c r="J143" s="121">
        <v>46203</v>
      </c>
      <c r="K143" s="85">
        <v>209</v>
      </c>
      <c r="L143" s="110"/>
      <c r="M143" s="109"/>
      <c r="N143" s="109"/>
      <c r="R143" s="1">
        <v>141</v>
      </c>
    </row>
    <row r="144" spans="1:18" ht="21.6" customHeight="1">
      <c r="A144" s="116">
        <v>141</v>
      </c>
      <c r="B144" s="116" t="s">
        <v>6</v>
      </c>
      <c r="C144" s="122" t="s">
        <v>158</v>
      </c>
      <c r="D144" s="123"/>
      <c r="E144" s="124">
        <v>38770</v>
      </c>
      <c r="F144" s="118">
        <f t="shared" si="4"/>
        <v>20</v>
      </c>
      <c r="G144" s="125" t="s">
        <v>11</v>
      </c>
      <c r="H144" s="119"/>
      <c r="I144" s="120">
        <f t="shared" ca="1" si="5"/>
        <v>20.38082191780822</v>
      </c>
      <c r="J144" s="121">
        <v>46203</v>
      </c>
      <c r="K144" s="85">
        <v>210</v>
      </c>
      <c r="L144" s="110"/>
      <c r="M144" s="109"/>
      <c r="N144" s="109"/>
      <c r="R144" s="1">
        <v>142</v>
      </c>
    </row>
    <row r="145" spans="1:18" ht="21.6" customHeight="1">
      <c r="A145" s="116">
        <v>142</v>
      </c>
      <c r="B145" s="116" t="s">
        <v>6</v>
      </c>
      <c r="C145" s="78" t="s">
        <v>159</v>
      </c>
      <c r="D145" s="117" t="s">
        <v>49</v>
      </c>
      <c r="E145" s="80">
        <v>26733</v>
      </c>
      <c r="F145" s="118">
        <f t="shared" si="4"/>
        <v>53</v>
      </c>
      <c r="G145" s="82" t="s">
        <v>8</v>
      </c>
      <c r="H145" s="119">
        <v>43</v>
      </c>
      <c r="I145" s="120">
        <f t="shared" ca="1" si="5"/>
        <v>53.358904109589041</v>
      </c>
      <c r="J145" s="121">
        <v>46203</v>
      </c>
      <c r="K145" s="85">
        <v>211</v>
      </c>
      <c r="L145" s="110"/>
      <c r="M145" s="109"/>
      <c r="N145" s="109"/>
      <c r="R145" s="1">
        <v>143</v>
      </c>
    </row>
    <row r="146" spans="1:18" ht="21.6" customHeight="1">
      <c r="A146" s="116">
        <v>143</v>
      </c>
      <c r="B146" s="77" t="s">
        <v>9</v>
      </c>
      <c r="C146" s="122" t="s">
        <v>160</v>
      </c>
      <c r="D146" s="123"/>
      <c r="E146" s="124">
        <v>27549</v>
      </c>
      <c r="F146" s="118">
        <f t="shared" si="4"/>
        <v>51</v>
      </c>
      <c r="G146" s="125" t="s">
        <v>10</v>
      </c>
      <c r="H146" s="119"/>
      <c r="I146" s="120">
        <f t="shared" ca="1" si="5"/>
        <v>51.123287671232873</v>
      </c>
      <c r="J146" s="121">
        <v>46203</v>
      </c>
      <c r="K146" s="85">
        <v>212</v>
      </c>
      <c r="L146" s="110"/>
      <c r="M146" s="109"/>
      <c r="N146" s="109"/>
      <c r="R146" s="1">
        <v>144</v>
      </c>
    </row>
    <row r="147" spans="1:18" ht="21.6" customHeight="1">
      <c r="A147" s="116">
        <v>144</v>
      </c>
      <c r="B147" s="116" t="s">
        <v>6</v>
      </c>
      <c r="C147" s="122" t="s">
        <v>161</v>
      </c>
      <c r="D147" s="123"/>
      <c r="E147" s="124">
        <v>37228</v>
      </c>
      <c r="F147" s="118">
        <f t="shared" si="4"/>
        <v>24</v>
      </c>
      <c r="G147" s="125" t="s">
        <v>11</v>
      </c>
      <c r="H147" s="119"/>
      <c r="I147" s="120">
        <f t="shared" ca="1" si="5"/>
        <v>24.605479452054794</v>
      </c>
      <c r="J147" s="121">
        <v>46203</v>
      </c>
      <c r="K147" s="85">
        <v>214</v>
      </c>
      <c r="L147" s="110"/>
      <c r="M147" s="109"/>
      <c r="N147" s="109"/>
      <c r="R147" s="1">
        <v>145</v>
      </c>
    </row>
    <row r="148" spans="1:18" ht="21.6" customHeight="1">
      <c r="A148" s="116">
        <v>145</v>
      </c>
      <c r="B148" s="116" t="s">
        <v>6</v>
      </c>
      <c r="C148" s="78" t="s">
        <v>162</v>
      </c>
      <c r="D148" s="117" t="s">
        <v>49</v>
      </c>
      <c r="E148" s="80">
        <v>26060</v>
      </c>
      <c r="F148" s="118">
        <f t="shared" si="4"/>
        <v>55</v>
      </c>
      <c r="G148" s="82" t="s">
        <v>8</v>
      </c>
      <c r="H148" s="119">
        <v>44</v>
      </c>
      <c r="I148" s="120">
        <f t="shared" ca="1" si="5"/>
        <v>55.202739726027396</v>
      </c>
      <c r="J148" s="121">
        <v>46203</v>
      </c>
      <c r="K148" s="85">
        <v>221</v>
      </c>
      <c r="L148" s="110"/>
      <c r="M148" s="109"/>
      <c r="N148" s="109"/>
      <c r="R148" s="1">
        <v>146</v>
      </c>
    </row>
    <row r="149" spans="1:18" ht="21.6" customHeight="1">
      <c r="A149" s="116">
        <v>146</v>
      </c>
      <c r="B149" s="77" t="s">
        <v>9</v>
      </c>
      <c r="C149" s="122" t="s">
        <v>163</v>
      </c>
      <c r="D149" s="123"/>
      <c r="E149" s="124">
        <v>27014</v>
      </c>
      <c r="F149" s="118">
        <f t="shared" si="4"/>
        <v>52</v>
      </c>
      <c r="G149" s="125" t="s">
        <v>10</v>
      </c>
      <c r="H149" s="119"/>
      <c r="I149" s="120">
        <f t="shared" ca="1" si="5"/>
        <v>52.589041095890408</v>
      </c>
      <c r="J149" s="121">
        <v>46203</v>
      </c>
      <c r="K149" s="85">
        <v>222</v>
      </c>
      <c r="L149" s="110"/>
      <c r="M149" s="109"/>
      <c r="N149" s="109"/>
      <c r="R149" s="1">
        <v>147</v>
      </c>
    </row>
    <row r="150" spans="1:18" ht="21.6" customHeight="1">
      <c r="A150" s="116">
        <v>147</v>
      </c>
      <c r="B150" s="116" t="s">
        <v>6</v>
      </c>
      <c r="C150" s="78" t="s">
        <v>164</v>
      </c>
      <c r="D150" s="117" t="s">
        <v>49</v>
      </c>
      <c r="E150" s="80">
        <v>26169</v>
      </c>
      <c r="F150" s="118">
        <f t="shared" si="4"/>
        <v>54</v>
      </c>
      <c r="G150" s="82" t="s">
        <v>8</v>
      </c>
      <c r="H150" s="119">
        <v>45</v>
      </c>
      <c r="I150" s="120">
        <f t="shared" ca="1" si="5"/>
        <v>54.904109589041099</v>
      </c>
      <c r="J150" s="121">
        <v>46203</v>
      </c>
      <c r="K150" s="85">
        <v>223</v>
      </c>
      <c r="L150" s="110"/>
      <c r="M150" s="109"/>
      <c r="N150" s="109"/>
      <c r="R150" s="1">
        <v>148</v>
      </c>
    </row>
    <row r="151" spans="1:18" ht="21.6" customHeight="1">
      <c r="A151" s="116">
        <v>148</v>
      </c>
      <c r="B151" s="77" t="s">
        <v>9</v>
      </c>
      <c r="C151" s="122" t="s">
        <v>165</v>
      </c>
      <c r="D151" s="123"/>
      <c r="E151" s="124">
        <v>28981</v>
      </c>
      <c r="F151" s="118">
        <f t="shared" si="4"/>
        <v>47</v>
      </c>
      <c r="G151" s="125" t="s">
        <v>10</v>
      </c>
      <c r="H151" s="119"/>
      <c r="I151" s="120">
        <f t="shared" ca="1" si="5"/>
        <v>47.2</v>
      </c>
      <c r="J151" s="121">
        <v>46203</v>
      </c>
      <c r="K151" s="85">
        <v>224</v>
      </c>
      <c r="L151" s="110"/>
      <c r="M151" s="109"/>
      <c r="N151" s="109"/>
      <c r="R151" s="1">
        <v>149</v>
      </c>
    </row>
    <row r="152" spans="1:18" ht="21.6" customHeight="1">
      <c r="A152" s="116">
        <v>149</v>
      </c>
      <c r="B152" s="77" t="s">
        <v>9</v>
      </c>
      <c r="C152" s="122" t="s">
        <v>166</v>
      </c>
      <c r="D152" s="123"/>
      <c r="E152" s="124">
        <v>38578</v>
      </c>
      <c r="F152" s="118">
        <f t="shared" si="4"/>
        <v>20</v>
      </c>
      <c r="G152" s="125" t="s">
        <v>12</v>
      </c>
      <c r="H152" s="119"/>
      <c r="I152" s="120">
        <f t="shared" ca="1" si="5"/>
        <v>20.906849315068492</v>
      </c>
      <c r="J152" s="121">
        <v>46203</v>
      </c>
      <c r="K152" s="85">
        <v>226</v>
      </c>
      <c r="L152" s="110"/>
      <c r="M152" s="109"/>
      <c r="N152" s="109"/>
      <c r="R152" s="1">
        <v>151</v>
      </c>
    </row>
    <row r="153" spans="1:18" ht="21.6" customHeight="1">
      <c r="A153" s="116">
        <v>150</v>
      </c>
      <c r="B153" s="116" t="s">
        <v>6</v>
      </c>
      <c r="C153" s="132" t="s">
        <v>167</v>
      </c>
      <c r="D153" s="117" t="s">
        <v>49</v>
      </c>
      <c r="E153" s="80">
        <v>25205</v>
      </c>
      <c r="F153" s="118">
        <f t="shared" si="4"/>
        <v>57</v>
      </c>
      <c r="G153" s="82" t="s">
        <v>8</v>
      </c>
      <c r="H153" s="119">
        <v>46</v>
      </c>
      <c r="I153" s="120">
        <f t="shared" ca="1" si="5"/>
        <v>57.545205479452058</v>
      </c>
      <c r="J153" s="121">
        <v>46203</v>
      </c>
      <c r="K153" s="85">
        <v>228</v>
      </c>
      <c r="L153" s="110"/>
      <c r="M153" s="109"/>
      <c r="N153" s="109"/>
      <c r="R153" s="1">
        <v>152</v>
      </c>
    </row>
    <row r="154" spans="1:18" ht="21.6" customHeight="1">
      <c r="A154" s="116">
        <v>151</v>
      </c>
      <c r="B154" s="77" t="s">
        <v>9</v>
      </c>
      <c r="C154" s="127" t="s">
        <v>168</v>
      </c>
      <c r="D154" s="128"/>
      <c r="E154" s="124">
        <v>26543</v>
      </c>
      <c r="F154" s="118">
        <f t="shared" si="4"/>
        <v>53</v>
      </c>
      <c r="G154" s="125" t="s">
        <v>10</v>
      </c>
      <c r="H154" s="119"/>
      <c r="I154" s="120">
        <f t="shared" ca="1" si="5"/>
        <v>53.87945205479452</v>
      </c>
      <c r="J154" s="121">
        <v>46203</v>
      </c>
      <c r="K154" s="85">
        <v>229</v>
      </c>
      <c r="L154" s="110"/>
      <c r="M154" s="109"/>
      <c r="N154" s="109"/>
      <c r="R154" s="1">
        <v>153</v>
      </c>
    </row>
    <row r="155" spans="1:18" ht="21.6" customHeight="1">
      <c r="A155" s="116">
        <v>152</v>
      </c>
      <c r="B155" s="116" t="s">
        <v>9</v>
      </c>
      <c r="C155" s="132" t="s">
        <v>169</v>
      </c>
      <c r="D155" s="117" t="s">
        <v>49</v>
      </c>
      <c r="E155" s="80">
        <v>26754</v>
      </c>
      <c r="F155" s="118">
        <f t="shared" si="4"/>
        <v>53</v>
      </c>
      <c r="G155" s="82" t="s">
        <v>8</v>
      </c>
      <c r="H155" s="119">
        <v>47</v>
      </c>
      <c r="I155" s="120">
        <f t="shared" ca="1" si="5"/>
        <v>53.301369863013697</v>
      </c>
      <c r="J155" s="121">
        <v>46203</v>
      </c>
      <c r="K155" s="85">
        <v>231</v>
      </c>
      <c r="L155" s="110"/>
      <c r="M155" s="109"/>
      <c r="N155" s="109"/>
      <c r="R155" s="1">
        <v>154</v>
      </c>
    </row>
    <row r="156" spans="1:18" ht="21.6" customHeight="1">
      <c r="A156" s="116">
        <v>153</v>
      </c>
      <c r="B156" s="116" t="s">
        <v>6</v>
      </c>
      <c r="C156" s="132" t="s">
        <v>170</v>
      </c>
      <c r="D156" s="117" t="s">
        <v>49</v>
      </c>
      <c r="E156" s="80">
        <v>31408</v>
      </c>
      <c r="F156" s="118">
        <f t="shared" si="4"/>
        <v>40</v>
      </c>
      <c r="G156" s="82" t="s">
        <v>8</v>
      </c>
      <c r="H156" s="119">
        <v>48</v>
      </c>
      <c r="I156" s="120">
        <f t="shared" ca="1" si="5"/>
        <v>40.550684931506851</v>
      </c>
      <c r="J156" s="121">
        <v>46203</v>
      </c>
      <c r="K156" s="85">
        <v>232</v>
      </c>
      <c r="L156" s="109"/>
      <c r="M156" s="109"/>
      <c r="N156" s="109"/>
      <c r="R156" s="1">
        <v>155</v>
      </c>
    </row>
    <row r="157" spans="1:18" ht="21.6" customHeight="1">
      <c r="A157" s="116">
        <v>154</v>
      </c>
      <c r="B157" s="77" t="s">
        <v>9</v>
      </c>
      <c r="C157" s="127" t="s">
        <v>171</v>
      </c>
      <c r="D157" s="123"/>
      <c r="E157" s="124">
        <v>33815</v>
      </c>
      <c r="F157" s="118">
        <f t="shared" si="4"/>
        <v>33</v>
      </c>
      <c r="G157" s="125" t="s">
        <v>10</v>
      </c>
      <c r="H157" s="119"/>
      <c r="I157" s="120">
        <f t="shared" ca="1" si="5"/>
        <v>33.956164383561642</v>
      </c>
      <c r="J157" s="121">
        <v>46203</v>
      </c>
      <c r="K157" s="85">
        <v>233</v>
      </c>
      <c r="L157" s="109"/>
      <c r="M157" s="109"/>
      <c r="N157" s="109"/>
      <c r="R157" s="1">
        <v>156</v>
      </c>
    </row>
    <row r="158" spans="1:18" ht="21.6" customHeight="1">
      <c r="A158" s="116">
        <v>155</v>
      </c>
      <c r="B158" s="116" t="s">
        <v>6</v>
      </c>
      <c r="C158" s="127" t="s">
        <v>172</v>
      </c>
      <c r="D158" s="123"/>
      <c r="E158" s="124">
        <v>44193</v>
      </c>
      <c r="F158" s="118">
        <f t="shared" si="4"/>
        <v>5</v>
      </c>
      <c r="G158" s="125" t="s">
        <v>11</v>
      </c>
      <c r="H158" s="119"/>
      <c r="I158" s="120">
        <f t="shared" ca="1" si="5"/>
        <v>5.5232876712328771</v>
      </c>
      <c r="J158" s="121">
        <v>46203</v>
      </c>
      <c r="K158" s="85">
        <v>234</v>
      </c>
      <c r="L158" s="109"/>
      <c r="M158" s="109"/>
      <c r="N158" s="109"/>
      <c r="R158" s="1">
        <v>157</v>
      </c>
    </row>
    <row r="159" spans="1:18" s="27" customFormat="1" ht="21.6" customHeight="1">
      <c r="A159" s="116">
        <v>156</v>
      </c>
      <c r="B159" s="116"/>
      <c r="C159" s="127" t="s">
        <v>476</v>
      </c>
      <c r="D159" s="123"/>
      <c r="E159" s="124">
        <v>45968</v>
      </c>
      <c r="F159" s="118"/>
      <c r="G159" s="125" t="s">
        <v>11</v>
      </c>
      <c r="H159" s="119"/>
      <c r="I159" s="120">
        <f t="shared" ca="1" si="5"/>
        <v>0.66027397260273968</v>
      </c>
      <c r="J159" s="121">
        <v>46203</v>
      </c>
      <c r="K159" s="85"/>
      <c r="L159" s="109"/>
      <c r="M159" s="109"/>
      <c r="N159" s="109"/>
    </row>
    <row r="160" spans="1:18" ht="21.6" customHeight="1">
      <c r="A160" s="116">
        <v>157</v>
      </c>
      <c r="B160" s="116" t="s">
        <v>6</v>
      </c>
      <c r="C160" s="132" t="s">
        <v>173</v>
      </c>
      <c r="D160" s="117" t="s">
        <v>49</v>
      </c>
      <c r="E160" s="80">
        <v>31714</v>
      </c>
      <c r="F160" s="118">
        <f t="shared" si="4"/>
        <v>39</v>
      </c>
      <c r="G160" s="82" t="s">
        <v>8</v>
      </c>
      <c r="H160" s="119">
        <v>49</v>
      </c>
      <c r="I160" s="120">
        <f t="shared" ca="1" si="5"/>
        <v>39.712328767123289</v>
      </c>
      <c r="J160" s="121">
        <v>46203</v>
      </c>
      <c r="K160" s="85">
        <v>235</v>
      </c>
      <c r="L160" s="110"/>
      <c r="M160" s="109"/>
      <c r="N160" s="109"/>
      <c r="R160" s="1">
        <v>158</v>
      </c>
    </row>
    <row r="161" spans="1:18" ht="21.6" customHeight="1">
      <c r="A161" s="116">
        <v>158</v>
      </c>
      <c r="B161" s="77" t="s">
        <v>9</v>
      </c>
      <c r="C161" s="127" t="s">
        <v>174</v>
      </c>
      <c r="D161" s="128"/>
      <c r="E161" s="124">
        <v>33497</v>
      </c>
      <c r="F161" s="118">
        <f t="shared" si="4"/>
        <v>34</v>
      </c>
      <c r="G161" s="125" t="s">
        <v>10</v>
      </c>
      <c r="H161" s="119"/>
      <c r="I161" s="120">
        <f t="shared" ca="1" si="5"/>
        <v>34.827397260273976</v>
      </c>
      <c r="J161" s="121">
        <v>46203</v>
      </c>
      <c r="K161" s="85">
        <v>236</v>
      </c>
      <c r="L161" s="110"/>
      <c r="M161" s="109"/>
      <c r="N161" s="109"/>
      <c r="R161" s="1">
        <v>159</v>
      </c>
    </row>
    <row r="162" spans="1:18" ht="21.6" customHeight="1">
      <c r="A162" s="116">
        <v>159</v>
      </c>
      <c r="B162" s="116" t="s">
        <v>6</v>
      </c>
      <c r="C162" s="127" t="s">
        <v>175</v>
      </c>
      <c r="D162" s="128"/>
      <c r="E162" s="124">
        <v>43111</v>
      </c>
      <c r="F162" s="118">
        <f t="shared" si="4"/>
        <v>8</v>
      </c>
      <c r="G162" s="125" t="s">
        <v>11</v>
      </c>
      <c r="H162" s="119"/>
      <c r="I162" s="120">
        <f t="shared" ca="1" si="5"/>
        <v>8.4876712328767123</v>
      </c>
      <c r="J162" s="121">
        <v>46203</v>
      </c>
      <c r="K162" s="85">
        <v>237</v>
      </c>
      <c r="L162" s="109"/>
      <c r="M162" s="109"/>
      <c r="N162" s="109"/>
      <c r="R162" s="1">
        <v>160</v>
      </c>
    </row>
    <row r="163" spans="1:18" ht="21.6" customHeight="1">
      <c r="A163" s="116">
        <v>160</v>
      </c>
      <c r="B163" s="116" t="s">
        <v>6</v>
      </c>
      <c r="C163" s="129" t="s">
        <v>176</v>
      </c>
      <c r="D163" s="117" t="s">
        <v>49</v>
      </c>
      <c r="E163" s="80">
        <v>32361</v>
      </c>
      <c r="F163" s="118">
        <f t="shared" si="4"/>
        <v>37</v>
      </c>
      <c r="G163" s="82" t="s">
        <v>8</v>
      </c>
      <c r="H163" s="119">
        <v>50</v>
      </c>
      <c r="I163" s="120">
        <f t="shared" ca="1" si="5"/>
        <v>37.939726027397263</v>
      </c>
      <c r="J163" s="121">
        <v>46203</v>
      </c>
      <c r="K163" s="85">
        <v>238</v>
      </c>
      <c r="L163" s="110"/>
      <c r="M163" s="109"/>
      <c r="N163" s="109"/>
      <c r="R163" s="1">
        <v>161</v>
      </c>
    </row>
    <row r="164" spans="1:18" ht="21.6" customHeight="1">
      <c r="A164" s="116">
        <v>161</v>
      </c>
      <c r="B164" s="77" t="s">
        <v>9</v>
      </c>
      <c r="C164" s="130" t="s">
        <v>177</v>
      </c>
      <c r="D164" s="117"/>
      <c r="E164" s="124">
        <v>33870</v>
      </c>
      <c r="F164" s="118">
        <f t="shared" si="4"/>
        <v>33</v>
      </c>
      <c r="G164" s="125" t="s">
        <v>10</v>
      </c>
      <c r="H164" s="119"/>
      <c r="I164" s="120">
        <f t="shared" ca="1" si="5"/>
        <v>33.805479452054797</v>
      </c>
      <c r="J164" s="121">
        <v>46203</v>
      </c>
      <c r="K164" s="85">
        <v>239</v>
      </c>
      <c r="L164" s="110"/>
      <c r="M164" s="109"/>
      <c r="N164" s="109"/>
      <c r="R164" s="1">
        <v>162</v>
      </c>
    </row>
    <row r="165" spans="1:18" ht="21.6" customHeight="1">
      <c r="A165" s="116">
        <v>162</v>
      </c>
      <c r="B165" s="116" t="s">
        <v>6</v>
      </c>
      <c r="C165" s="130" t="s">
        <v>178</v>
      </c>
      <c r="D165" s="117"/>
      <c r="E165" s="124">
        <v>42362</v>
      </c>
      <c r="F165" s="118">
        <f t="shared" si="4"/>
        <v>10</v>
      </c>
      <c r="G165" s="125" t="s">
        <v>11</v>
      </c>
      <c r="H165" s="119"/>
      <c r="I165" s="120">
        <f t="shared" ca="1" si="5"/>
        <v>10.53972602739726</v>
      </c>
      <c r="J165" s="121">
        <v>46203</v>
      </c>
      <c r="K165" s="85">
        <v>240</v>
      </c>
      <c r="L165" s="110"/>
      <c r="M165" s="109"/>
      <c r="N165" s="109"/>
      <c r="R165" s="1">
        <v>163</v>
      </c>
    </row>
    <row r="166" spans="1:18" ht="21.6" customHeight="1">
      <c r="A166" s="116">
        <v>163</v>
      </c>
      <c r="B166" s="77" t="s">
        <v>9</v>
      </c>
      <c r="C166" s="130" t="s">
        <v>179</v>
      </c>
      <c r="D166" s="117"/>
      <c r="E166" s="124">
        <v>43864</v>
      </c>
      <c r="F166" s="118">
        <f t="shared" si="4"/>
        <v>6</v>
      </c>
      <c r="G166" s="125" t="s">
        <v>12</v>
      </c>
      <c r="H166" s="119"/>
      <c r="I166" s="120">
        <f t="shared" ca="1" si="5"/>
        <v>6.4246575342465757</v>
      </c>
      <c r="J166" s="121">
        <v>46203</v>
      </c>
      <c r="K166" s="85">
        <v>241</v>
      </c>
      <c r="L166" s="110"/>
      <c r="M166" s="109"/>
      <c r="N166" s="109"/>
      <c r="R166" s="1">
        <v>164</v>
      </c>
    </row>
    <row r="167" spans="1:18" ht="21.6" customHeight="1">
      <c r="A167" s="116">
        <v>164</v>
      </c>
      <c r="B167" s="116" t="s">
        <v>6</v>
      </c>
      <c r="C167" s="129" t="s">
        <v>180</v>
      </c>
      <c r="D167" s="117" t="s">
        <v>49</v>
      </c>
      <c r="E167" s="80">
        <v>33579</v>
      </c>
      <c r="F167" s="118">
        <f t="shared" si="4"/>
        <v>34</v>
      </c>
      <c r="G167" s="82" t="s">
        <v>8</v>
      </c>
      <c r="H167" s="119">
        <v>51</v>
      </c>
      <c r="I167" s="120">
        <f t="shared" ca="1" si="5"/>
        <v>34.602739726027394</v>
      </c>
      <c r="J167" s="121">
        <v>46203</v>
      </c>
      <c r="K167" s="85">
        <v>242</v>
      </c>
      <c r="L167" s="110"/>
      <c r="M167" s="109"/>
      <c r="N167" s="109"/>
      <c r="R167" s="1">
        <v>165</v>
      </c>
    </row>
    <row r="168" spans="1:18" ht="21.6" customHeight="1">
      <c r="A168" s="116">
        <v>165</v>
      </c>
      <c r="B168" s="77" t="s">
        <v>9</v>
      </c>
      <c r="C168" s="130" t="s">
        <v>181</v>
      </c>
      <c r="D168" s="117"/>
      <c r="E168" s="80">
        <v>33846</v>
      </c>
      <c r="F168" s="118">
        <f t="shared" si="4"/>
        <v>33</v>
      </c>
      <c r="G168" s="125" t="s">
        <v>10</v>
      </c>
      <c r="H168" s="119"/>
      <c r="I168" s="120">
        <f t="shared" ca="1" si="5"/>
        <v>33.871232876712327</v>
      </c>
      <c r="J168" s="121">
        <v>46203</v>
      </c>
      <c r="K168" s="85">
        <v>243</v>
      </c>
      <c r="L168" s="110"/>
      <c r="M168" s="109"/>
      <c r="N168" s="109"/>
      <c r="R168" s="1">
        <v>166</v>
      </c>
    </row>
    <row r="169" spans="1:18" ht="21.6" customHeight="1">
      <c r="A169" s="116">
        <v>166</v>
      </c>
      <c r="B169" s="116" t="s">
        <v>6</v>
      </c>
      <c r="C169" s="130" t="s">
        <v>182</v>
      </c>
      <c r="D169" s="117"/>
      <c r="E169" s="80">
        <v>41965</v>
      </c>
      <c r="F169" s="118">
        <f t="shared" si="4"/>
        <v>11</v>
      </c>
      <c r="G169" s="125" t="s">
        <v>11</v>
      </c>
      <c r="H169" s="119"/>
      <c r="I169" s="120">
        <f t="shared" ca="1" si="5"/>
        <v>11.627397260273973</v>
      </c>
      <c r="J169" s="121">
        <v>46203</v>
      </c>
      <c r="K169" s="85">
        <v>244</v>
      </c>
      <c r="L169" s="110"/>
      <c r="M169" s="109"/>
      <c r="N169" s="109"/>
      <c r="R169" s="1">
        <v>167</v>
      </c>
    </row>
    <row r="170" spans="1:18" ht="21.6" customHeight="1">
      <c r="A170" s="116">
        <v>167</v>
      </c>
      <c r="B170" s="116" t="s">
        <v>6</v>
      </c>
      <c r="C170" s="130" t="s">
        <v>183</v>
      </c>
      <c r="D170" s="117"/>
      <c r="E170" s="80">
        <v>44435</v>
      </c>
      <c r="F170" s="118">
        <f t="shared" si="4"/>
        <v>4</v>
      </c>
      <c r="G170" s="125" t="s">
        <v>11</v>
      </c>
      <c r="H170" s="119"/>
      <c r="I170" s="120">
        <f t="shared" ca="1" si="5"/>
        <v>4.86027397260274</v>
      </c>
      <c r="J170" s="121">
        <v>46203</v>
      </c>
      <c r="K170" s="85">
        <v>245</v>
      </c>
      <c r="L170" s="110"/>
      <c r="M170" s="109"/>
      <c r="N170" s="109"/>
      <c r="R170" s="1">
        <v>168</v>
      </c>
    </row>
    <row r="171" spans="1:18" ht="21.6" customHeight="1">
      <c r="A171" s="116">
        <v>168</v>
      </c>
      <c r="B171" s="116" t="s">
        <v>6</v>
      </c>
      <c r="C171" s="78" t="s">
        <v>184</v>
      </c>
      <c r="D171" s="117" t="s">
        <v>49</v>
      </c>
      <c r="E171" s="80">
        <v>25659</v>
      </c>
      <c r="F171" s="118">
        <f t="shared" si="4"/>
        <v>56</v>
      </c>
      <c r="G171" s="82" t="s">
        <v>8</v>
      </c>
      <c r="H171" s="119">
        <v>52</v>
      </c>
      <c r="I171" s="120">
        <f t="shared" ca="1" si="5"/>
        <v>56.301369863013697</v>
      </c>
      <c r="J171" s="121">
        <v>46203</v>
      </c>
      <c r="K171" s="85">
        <v>246</v>
      </c>
      <c r="L171" s="110"/>
      <c r="M171" s="109"/>
      <c r="N171" s="109"/>
      <c r="R171" s="1">
        <v>169</v>
      </c>
    </row>
    <row r="172" spans="1:18" ht="21.6" customHeight="1">
      <c r="A172" s="116">
        <v>169</v>
      </c>
      <c r="B172" s="77" t="s">
        <v>9</v>
      </c>
      <c r="C172" s="122" t="s">
        <v>185</v>
      </c>
      <c r="D172" s="123"/>
      <c r="E172" s="124">
        <v>27181</v>
      </c>
      <c r="F172" s="118">
        <f t="shared" si="4"/>
        <v>52</v>
      </c>
      <c r="G172" s="125" t="s">
        <v>10</v>
      </c>
      <c r="H172" s="119"/>
      <c r="I172" s="120">
        <f t="shared" ca="1" si="5"/>
        <v>52.131506849315066</v>
      </c>
      <c r="J172" s="121">
        <v>46203</v>
      </c>
      <c r="K172" s="85">
        <v>247</v>
      </c>
      <c r="L172" s="110"/>
      <c r="M172" s="109"/>
      <c r="N172" s="109"/>
      <c r="R172" s="1">
        <v>170</v>
      </c>
    </row>
    <row r="173" spans="1:18" ht="21.6" customHeight="1">
      <c r="A173" s="116">
        <v>170</v>
      </c>
      <c r="B173" s="116" t="s">
        <v>6</v>
      </c>
      <c r="C173" s="78" t="s">
        <v>186</v>
      </c>
      <c r="D173" s="117" t="s">
        <v>49</v>
      </c>
      <c r="E173" s="80">
        <v>26926</v>
      </c>
      <c r="F173" s="118">
        <f t="shared" si="4"/>
        <v>52</v>
      </c>
      <c r="G173" s="82" t="s">
        <v>8</v>
      </c>
      <c r="H173" s="119">
        <v>53</v>
      </c>
      <c r="I173" s="120">
        <f t="shared" ca="1" si="5"/>
        <v>52.830136986301369</v>
      </c>
      <c r="J173" s="121">
        <v>46203</v>
      </c>
      <c r="K173" s="85">
        <v>249</v>
      </c>
      <c r="L173" s="110"/>
      <c r="M173" s="109"/>
      <c r="N173" s="109"/>
      <c r="R173" s="1">
        <v>171</v>
      </c>
    </row>
    <row r="174" spans="1:18" ht="21.6" customHeight="1">
      <c r="A174" s="116">
        <v>171</v>
      </c>
      <c r="B174" s="77" t="s">
        <v>9</v>
      </c>
      <c r="C174" s="127" t="s">
        <v>187</v>
      </c>
      <c r="D174" s="128"/>
      <c r="E174" s="124">
        <v>30368</v>
      </c>
      <c r="F174" s="118">
        <f t="shared" si="4"/>
        <v>43</v>
      </c>
      <c r="G174" s="125" t="s">
        <v>10</v>
      </c>
      <c r="H174" s="119"/>
      <c r="I174" s="120">
        <f t="shared" ca="1" si="5"/>
        <v>43.4</v>
      </c>
      <c r="J174" s="121">
        <v>46203</v>
      </c>
      <c r="K174" s="85">
        <v>250</v>
      </c>
      <c r="L174" s="110"/>
      <c r="M174" s="109"/>
      <c r="N174" s="109"/>
      <c r="R174" s="1">
        <v>172</v>
      </c>
    </row>
    <row r="175" spans="1:18" s="76" customFormat="1" ht="21.6" customHeight="1">
      <c r="A175" s="116">
        <v>172</v>
      </c>
      <c r="B175" s="133" t="s">
        <v>9</v>
      </c>
      <c r="C175" s="134" t="s">
        <v>188</v>
      </c>
      <c r="D175" s="135"/>
      <c r="E175" s="136">
        <v>37839</v>
      </c>
      <c r="F175" s="105">
        <f>DATEDIF(E175,J175,"Y")</f>
        <v>22</v>
      </c>
      <c r="G175" s="137" t="s">
        <v>12</v>
      </c>
      <c r="H175" s="138"/>
      <c r="I175" s="139">
        <f ca="1">(TODAY()-E175)/365</f>
        <v>22.931506849315067</v>
      </c>
      <c r="J175" s="121">
        <v>46203</v>
      </c>
      <c r="K175" s="140">
        <v>251</v>
      </c>
      <c r="L175" s="141"/>
      <c r="M175" s="142"/>
      <c r="N175" s="142"/>
      <c r="R175" s="76">
        <v>173</v>
      </c>
    </row>
    <row r="176" spans="1:18" s="27" customFormat="1" ht="21.6" customHeight="1">
      <c r="A176" s="116">
        <v>173</v>
      </c>
      <c r="B176" s="77" t="s">
        <v>9</v>
      </c>
      <c r="C176" s="127" t="s">
        <v>471</v>
      </c>
      <c r="D176" s="128"/>
      <c r="E176" s="124">
        <v>38908</v>
      </c>
      <c r="F176" s="118">
        <f>DATEDIF(E176,J176,"Y")</f>
        <v>19</v>
      </c>
      <c r="G176" s="125" t="s">
        <v>12</v>
      </c>
      <c r="H176" s="119"/>
      <c r="I176" s="120">
        <f ca="1">(TODAY()-E176)/365</f>
        <v>20.002739726027396</v>
      </c>
      <c r="J176" s="121">
        <v>46203</v>
      </c>
      <c r="K176" s="85">
        <v>252</v>
      </c>
      <c r="L176" s="110"/>
      <c r="M176" s="109"/>
      <c r="N176" s="109"/>
      <c r="R176" s="27">
        <v>174</v>
      </c>
    </row>
    <row r="177" spans="1:18" ht="21.6" customHeight="1">
      <c r="A177" s="116">
        <v>174</v>
      </c>
      <c r="B177" s="116" t="s">
        <v>6</v>
      </c>
      <c r="C177" s="78" t="s">
        <v>189</v>
      </c>
      <c r="D177" s="117" t="s">
        <v>49</v>
      </c>
      <c r="E177" s="80">
        <v>27240</v>
      </c>
      <c r="F177" s="118">
        <f t="shared" si="4"/>
        <v>51</v>
      </c>
      <c r="G177" s="82" t="s">
        <v>8</v>
      </c>
      <c r="H177" s="119">
        <v>54</v>
      </c>
      <c r="I177" s="120">
        <f t="shared" ca="1" si="5"/>
        <v>51.969863013698628</v>
      </c>
      <c r="J177" s="121">
        <v>46203</v>
      </c>
      <c r="K177" s="85">
        <v>254</v>
      </c>
      <c r="L177" s="110"/>
      <c r="M177" s="109"/>
      <c r="N177" s="109"/>
      <c r="R177" s="1">
        <v>175</v>
      </c>
    </row>
    <row r="178" spans="1:18" ht="21.6" customHeight="1">
      <c r="A178" s="116">
        <v>175</v>
      </c>
      <c r="B178" s="77" t="s">
        <v>9</v>
      </c>
      <c r="C178" s="127" t="s">
        <v>190</v>
      </c>
      <c r="D178" s="128"/>
      <c r="E178" s="124">
        <v>29578</v>
      </c>
      <c r="F178" s="118">
        <f t="shared" si="4"/>
        <v>45</v>
      </c>
      <c r="G178" s="125" t="s">
        <v>10</v>
      </c>
      <c r="H178" s="119"/>
      <c r="I178" s="120">
        <f t="shared" ca="1" si="5"/>
        <v>45.564383561643837</v>
      </c>
      <c r="J178" s="121">
        <v>46203</v>
      </c>
      <c r="K178" s="85">
        <v>255</v>
      </c>
      <c r="L178" s="110"/>
      <c r="M178" s="109"/>
      <c r="N178" s="109"/>
      <c r="R178" s="1">
        <v>176</v>
      </c>
    </row>
    <row r="179" spans="1:18" s="27" customFormat="1" ht="21.6" customHeight="1">
      <c r="A179" s="116">
        <v>176</v>
      </c>
      <c r="B179" s="77" t="s">
        <v>9</v>
      </c>
      <c r="C179" s="127" t="s">
        <v>191</v>
      </c>
      <c r="D179" s="128"/>
      <c r="E179" s="124">
        <v>37728</v>
      </c>
      <c r="F179" s="118">
        <f t="shared" si="4"/>
        <v>23</v>
      </c>
      <c r="G179" s="125" t="s">
        <v>12</v>
      </c>
      <c r="H179" s="119"/>
      <c r="I179" s="120">
        <f t="shared" ca="1" si="5"/>
        <v>23.235616438356164</v>
      </c>
      <c r="J179" s="121">
        <v>46203</v>
      </c>
      <c r="K179" s="85">
        <v>256</v>
      </c>
      <c r="L179" s="110"/>
      <c r="M179" s="109"/>
      <c r="N179" s="109"/>
      <c r="R179" s="1">
        <v>177</v>
      </c>
    </row>
    <row r="180" spans="1:18" ht="21.6" customHeight="1">
      <c r="A180" s="116">
        <v>177</v>
      </c>
      <c r="B180" s="116" t="s">
        <v>6</v>
      </c>
      <c r="C180" s="127" t="s">
        <v>192</v>
      </c>
      <c r="D180" s="128"/>
      <c r="E180" s="124">
        <v>39614</v>
      </c>
      <c r="F180" s="118">
        <f t="shared" si="4"/>
        <v>18</v>
      </c>
      <c r="G180" s="125" t="s">
        <v>11</v>
      </c>
      <c r="H180" s="119"/>
      <c r="I180" s="120">
        <f t="shared" ca="1" si="5"/>
        <v>18.068493150684933</v>
      </c>
      <c r="J180" s="121">
        <v>46203</v>
      </c>
      <c r="K180" s="85">
        <v>257</v>
      </c>
      <c r="L180" s="110"/>
      <c r="M180" s="109"/>
      <c r="N180" s="109"/>
      <c r="R180" s="1">
        <v>178</v>
      </c>
    </row>
    <row r="181" spans="1:18" ht="21.6" customHeight="1">
      <c r="A181" s="116">
        <v>178</v>
      </c>
      <c r="B181" s="116" t="s">
        <v>6</v>
      </c>
      <c r="C181" s="78" t="s">
        <v>193</v>
      </c>
      <c r="D181" s="117" t="s">
        <v>49</v>
      </c>
      <c r="E181" s="80">
        <v>26289</v>
      </c>
      <c r="F181" s="118">
        <f t="shared" si="4"/>
        <v>54</v>
      </c>
      <c r="G181" s="82" t="s">
        <v>8</v>
      </c>
      <c r="H181" s="119">
        <v>55</v>
      </c>
      <c r="I181" s="120">
        <f t="shared" ca="1" si="5"/>
        <v>54.575342465753423</v>
      </c>
      <c r="J181" s="121">
        <v>46203</v>
      </c>
      <c r="K181" s="85">
        <v>258</v>
      </c>
      <c r="L181" s="110"/>
      <c r="M181" s="109"/>
      <c r="N181" s="109"/>
      <c r="R181" s="1">
        <v>179</v>
      </c>
    </row>
    <row r="182" spans="1:18" ht="21.6" customHeight="1">
      <c r="A182" s="116">
        <v>179</v>
      </c>
      <c r="B182" s="77" t="s">
        <v>9</v>
      </c>
      <c r="C182" s="122" t="s">
        <v>194</v>
      </c>
      <c r="D182" s="123"/>
      <c r="E182" s="124">
        <v>29320</v>
      </c>
      <c r="F182" s="118">
        <f t="shared" si="4"/>
        <v>46</v>
      </c>
      <c r="G182" s="125" t="s">
        <v>10</v>
      </c>
      <c r="H182" s="119"/>
      <c r="I182" s="120">
        <f t="shared" ca="1" si="5"/>
        <v>46.271232876712325</v>
      </c>
      <c r="J182" s="121">
        <v>46203</v>
      </c>
      <c r="K182" s="85">
        <v>259</v>
      </c>
      <c r="L182" s="110"/>
      <c r="M182" s="109"/>
      <c r="N182" s="109"/>
      <c r="R182" s="1">
        <v>180</v>
      </c>
    </row>
    <row r="183" spans="1:18" ht="21.6" customHeight="1">
      <c r="A183" s="116">
        <v>180</v>
      </c>
      <c r="B183" s="116" t="s">
        <v>6</v>
      </c>
      <c r="C183" s="122" t="s">
        <v>195</v>
      </c>
      <c r="D183" s="123"/>
      <c r="E183" s="124">
        <v>37354</v>
      </c>
      <c r="F183" s="118">
        <f t="shared" si="4"/>
        <v>24</v>
      </c>
      <c r="G183" s="125" t="s">
        <v>11</v>
      </c>
      <c r="H183" s="119"/>
      <c r="I183" s="120">
        <f t="shared" ca="1" si="5"/>
        <v>24.260273972602739</v>
      </c>
      <c r="J183" s="121">
        <v>46203</v>
      </c>
      <c r="K183" s="85">
        <v>260</v>
      </c>
      <c r="L183" s="110"/>
      <c r="M183" s="109"/>
      <c r="N183" s="109"/>
      <c r="R183" s="1">
        <v>181</v>
      </c>
    </row>
    <row r="184" spans="1:18" ht="21.6" customHeight="1">
      <c r="A184" s="116">
        <v>181</v>
      </c>
      <c r="B184" s="116" t="s">
        <v>6</v>
      </c>
      <c r="C184" s="122" t="s">
        <v>196</v>
      </c>
      <c r="D184" s="123"/>
      <c r="E184" s="124">
        <v>38210</v>
      </c>
      <c r="F184" s="118">
        <f t="shared" si="4"/>
        <v>21</v>
      </c>
      <c r="G184" s="125" t="s">
        <v>11</v>
      </c>
      <c r="H184" s="119"/>
      <c r="I184" s="120">
        <f t="shared" ca="1" si="5"/>
        <v>21.915068493150685</v>
      </c>
      <c r="J184" s="121">
        <v>46203</v>
      </c>
      <c r="K184" s="85">
        <v>261</v>
      </c>
      <c r="L184" s="110"/>
      <c r="M184" s="109"/>
      <c r="N184" s="109"/>
      <c r="R184" s="1">
        <v>182</v>
      </c>
    </row>
    <row r="185" spans="1:18" ht="21.6" customHeight="1">
      <c r="A185" s="116">
        <v>182</v>
      </c>
      <c r="B185" s="116" t="s">
        <v>6</v>
      </c>
      <c r="C185" s="78" t="s">
        <v>197</v>
      </c>
      <c r="D185" s="117" t="s">
        <v>49</v>
      </c>
      <c r="E185" s="80">
        <v>27523</v>
      </c>
      <c r="F185" s="118">
        <f t="shared" si="4"/>
        <v>51</v>
      </c>
      <c r="G185" s="82" t="s">
        <v>8</v>
      </c>
      <c r="H185" s="119">
        <v>56</v>
      </c>
      <c r="I185" s="120">
        <f t="shared" ca="1" si="5"/>
        <v>51.194520547945203</v>
      </c>
      <c r="J185" s="121">
        <v>46203</v>
      </c>
      <c r="K185" s="85">
        <v>262</v>
      </c>
      <c r="L185" s="110"/>
      <c r="M185" s="109"/>
      <c r="N185" s="109"/>
      <c r="R185" s="1">
        <v>183</v>
      </c>
    </row>
    <row r="186" spans="1:18" ht="21.6" customHeight="1">
      <c r="A186" s="116">
        <v>183</v>
      </c>
      <c r="B186" s="116" t="s">
        <v>6</v>
      </c>
      <c r="C186" s="78" t="s">
        <v>198</v>
      </c>
      <c r="D186" s="117" t="s">
        <v>49</v>
      </c>
      <c r="E186" s="80">
        <v>28113</v>
      </c>
      <c r="F186" s="118">
        <f t="shared" si="4"/>
        <v>49</v>
      </c>
      <c r="G186" s="82" t="s">
        <v>8</v>
      </c>
      <c r="H186" s="119">
        <v>57</v>
      </c>
      <c r="I186" s="120">
        <f t="shared" ca="1" si="5"/>
        <v>49.578082191780823</v>
      </c>
      <c r="J186" s="121">
        <v>46203</v>
      </c>
      <c r="K186" s="85">
        <v>263</v>
      </c>
      <c r="L186" s="110"/>
      <c r="M186" s="109"/>
      <c r="N186" s="109"/>
      <c r="R186" s="1">
        <v>184</v>
      </c>
    </row>
    <row r="187" spans="1:18" ht="21.6" customHeight="1">
      <c r="A187" s="116">
        <v>184</v>
      </c>
      <c r="B187" s="77" t="s">
        <v>9</v>
      </c>
      <c r="C187" s="127" t="s">
        <v>199</v>
      </c>
      <c r="D187" s="128"/>
      <c r="E187" s="124">
        <v>30109</v>
      </c>
      <c r="F187" s="118">
        <f t="shared" si="4"/>
        <v>44</v>
      </c>
      <c r="G187" s="125" t="s">
        <v>10</v>
      </c>
      <c r="H187" s="119"/>
      <c r="I187" s="120">
        <f t="shared" ca="1" si="5"/>
        <v>44.109589041095887</v>
      </c>
      <c r="J187" s="121">
        <v>46203</v>
      </c>
      <c r="K187" s="85">
        <v>264</v>
      </c>
      <c r="L187" s="110"/>
      <c r="M187" s="109"/>
      <c r="N187" s="109"/>
      <c r="R187" s="1">
        <v>185</v>
      </c>
    </row>
    <row r="188" spans="1:18" ht="21.6" customHeight="1">
      <c r="A188" s="116">
        <v>185</v>
      </c>
      <c r="B188" s="77" t="s">
        <v>9</v>
      </c>
      <c r="C188" s="127" t="s">
        <v>200</v>
      </c>
      <c r="D188" s="128"/>
      <c r="E188" s="124">
        <v>37553</v>
      </c>
      <c r="F188" s="118">
        <f t="shared" si="4"/>
        <v>23</v>
      </c>
      <c r="G188" s="125" t="s">
        <v>12</v>
      </c>
      <c r="H188" s="119"/>
      <c r="I188" s="120">
        <f t="shared" ca="1" si="5"/>
        <v>23.715068493150685</v>
      </c>
      <c r="J188" s="121">
        <v>46203</v>
      </c>
      <c r="K188" s="85">
        <v>265</v>
      </c>
      <c r="L188" s="110"/>
      <c r="M188" s="109"/>
      <c r="N188" s="109"/>
      <c r="R188" s="1">
        <v>186</v>
      </c>
    </row>
    <row r="189" spans="1:18" ht="21.6" customHeight="1">
      <c r="A189" s="116">
        <v>186</v>
      </c>
      <c r="B189" s="116" t="s">
        <v>6</v>
      </c>
      <c r="C189" s="127" t="s">
        <v>201</v>
      </c>
      <c r="D189" s="128"/>
      <c r="E189" s="124">
        <v>38943</v>
      </c>
      <c r="F189" s="118">
        <f t="shared" si="4"/>
        <v>19</v>
      </c>
      <c r="G189" s="125" t="s">
        <v>11</v>
      </c>
      <c r="H189" s="119"/>
      <c r="I189" s="120">
        <f t="shared" ca="1" si="5"/>
        <v>19.906849315068492</v>
      </c>
      <c r="J189" s="121">
        <v>46203</v>
      </c>
      <c r="K189" s="85">
        <v>266</v>
      </c>
      <c r="L189" s="110"/>
      <c r="M189" s="109"/>
      <c r="N189" s="109"/>
      <c r="R189" s="1">
        <v>187</v>
      </c>
    </row>
    <row r="190" spans="1:18" ht="21.6" customHeight="1">
      <c r="A190" s="116">
        <v>187</v>
      </c>
      <c r="B190" s="116" t="s">
        <v>6</v>
      </c>
      <c r="C190" s="78" t="s">
        <v>202</v>
      </c>
      <c r="D190" s="117" t="s">
        <v>49</v>
      </c>
      <c r="E190" s="80">
        <v>28951</v>
      </c>
      <c r="F190" s="118">
        <f t="shared" si="4"/>
        <v>47</v>
      </c>
      <c r="G190" s="82" t="s">
        <v>8</v>
      </c>
      <c r="H190" s="119">
        <v>58</v>
      </c>
      <c r="I190" s="120">
        <f t="shared" ca="1" si="5"/>
        <v>47.282191780821918</v>
      </c>
      <c r="J190" s="121">
        <v>46203</v>
      </c>
      <c r="K190" s="85">
        <v>267</v>
      </c>
      <c r="L190" s="110"/>
      <c r="M190" s="109"/>
      <c r="N190" s="109"/>
      <c r="R190" s="1">
        <v>188</v>
      </c>
    </row>
    <row r="191" spans="1:18" ht="21.6" customHeight="1">
      <c r="A191" s="116">
        <v>188</v>
      </c>
      <c r="B191" s="77" t="s">
        <v>9</v>
      </c>
      <c r="C191" s="127" t="s">
        <v>203</v>
      </c>
      <c r="D191" s="128"/>
      <c r="E191" s="124">
        <v>31108</v>
      </c>
      <c r="F191" s="118">
        <f t="shared" si="4"/>
        <v>41</v>
      </c>
      <c r="G191" s="125" t="s">
        <v>10</v>
      </c>
      <c r="H191" s="119"/>
      <c r="I191" s="120">
        <f t="shared" ca="1" si="5"/>
        <v>41.372602739726027</v>
      </c>
      <c r="J191" s="121">
        <v>46203</v>
      </c>
      <c r="K191" s="85">
        <v>268</v>
      </c>
      <c r="L191" s="110"/>
      <c r="M191" s="109"/>
      <c r="N191" s="109"/>
      <c r="R191" s="1">
        <v>189</v>
      </c>
    </row>
    <row r="192" spans="1:18" ht="21.6" customHeight="1">
      <c r="A192" s="116">
        <v>189</v>
      </c>
      <c r="B192" s="116" t="s">
        <v>6</v>
      </c>
      <c r="C192" s="127" t="s">
        <v>204</v>
      </c>
      <c r="D192" s="128"/>
      <c r="E192" s="124">
        <v>38071</v>
      </c>
      <c r="F192" s="118">
        <f t="shared" si="4"/>
        <v>22</v>
      </c>
      <c r="G192" s="125" t="s">
        <v>11</v>
      </c>
      <c r="H192" s="119"/>
      <c r="I192" s="120">
        <f t="shared" ca="1" si="5"/>
        <v>22.295890410958904</v>
      </c>
      <c r="J192" s="121">
        <v>46203</v>
      </c>
      <c r="K192" s="85">
        <v>269</v>
      </c>
      <c r="L192" s="110"/>
      <c r="M192" s="109"/>
      <c r="N192" s="109"/>
      <c r="R192" s="1">
        <v>190</v>
      </c>
    </row>
    <row r="193" spans="1:18" ht="21.6" customHeight="1">
      <c r="A193" s="116">
        <v>190</v>
      </c>
      <c r="B193" s="77" t="s">
        <v>9</v>
      </c>
      <c r="C193" s="127" t="s">
        <v>205</v>
      </c>
      <c r="D193" s="128"/>
      <c r="E193" s="124">
        <v>39815</v>
      </c>
      <c r="F193" s="118">
        <f t="shared" si="4"/>
        <v>17</v>
      </c>
      <c r="G193" s="125" t="s">
        <v>12</v>
      </c>
      <c r="H193" s="119"/>
      <c r="I193" s="120">
        <f t="shared" ca="1" si="5"/>
        <v>17.517808219178082</v>
      </c>
      <c r="J193" s="121">
        <v>46203</v>
      </c>
      <c r="K193" s="85">
        <v>270</v>
      </c>
      <c r="L193" s="110"/>
      <c r="M193" s="109"/>
      <c r="N193" s="109"/>
      <c r="R193" s="1">
        <v>191</v>
      </c>
    </row>
    <row r="194" spans="1:18" s="3" customFormat="1" ht="21.6" customHeight="1">
      <c r="A194" s="116">
        <v>191</v>
      </c>
      <c r="B194" s="116" t="s">
        <v>6</v>
      </c>
      <c r="C194" s="129" t="s">
        <v>206</v>
      </c>
      <c r="D194" s="117" t="s">
        <v>49</v>
      </c>
      <c r="E194" s="80">
        <v>25960</v>
      </c>
      <c r="F194" s="118">
        <f t="shared" si="4"/>
        <v>55</v>
      </c>
      <c r="G194" s="82" t="s">
        <v>8</v>
      </c>
      <c r="H194" s="83">
        <v>59</v>
      </c>
      <c r="I194" s="120">
        <f t="shared" ca="1" si="5"/>
        <v>55.476712328767121</v>
      </c>
      <c r="J194" s="121">
        <v>46203</v>
      </c>
      <c r="K194" s="85">
        <v>277</v>
      </c>
      <c r="L194" s="85"/>
      <c r="M194" s="85"/>
      <c r="N194" s="85"/>
      <c r="R194" s="1">
        <v>192</v>
      </c>
    </row>
    <row r="195" spans="1:18" ht="21.6" customHeight="1">
      <c r="A195" s="116">
        <v>192</v>
      </c>
      <c r="B195" s="77" t="s">
        <v>9</v>
      </c>
      <c r="C195" s="130" t="s">
        <v>207</v>
      </c>
      <c r="D195" s="128"/>
      <c r="E195" s="124">
        <v>29420</v>
      </c>
      <c r="F195" s="118">
        <f t="shared" si="4"/>
        <v>45</v>
      </c>
      <c r="G195" s="125" t="s">
        <v>10</v>
      </c>
      <c r="H195" s="119"/>
      <c r="I195" s="120">
        <f t="shared" ca="1" si="5"/>
        <v>45.9972602739726</v>
      </c>
      <c r="J195" s="121">
        <v>46203</v>
      </c>
      <c r="K195" s="85">
        <v>278</v>
      </c>
      <c r="L195" s="110"/>
      <c r="M195" s="109"/>
      <c r="N195" s="109"/>
      <c r="R195" s="1">
        <v>193</v>
      </c>
    </row>
    <row r="196" spans="1:18" ht="21.6" customHeight="1">
      <c r="A196" s="116">
        <v>193</v>
      </c>
      <c r="B196" s="116" t="s">
        <v>6</v>
      </c>
      <c r="C196" s="130" t="s">
        <v>208</v>
      </c>
      <c r="D196" s="128"/>
      <c r="E196" s="124">
        <v>37343</v>
      </c>
      <c r="F196" s="118">
        <f t="shared" si="4"/>
        <v>24</v>
      </c>
      <c r="G196" s="125" t="s">
        <v>11</v>
      </c>
      <c r="H196" s="119"/>
      <c r="I196" s="120">
        <f t="shared" ca="1" si="5"/>
        <v>24.290410958904111</v>
      </c>
      <c r="J196" s="121">
        <v>46203</v>
      </c>
      <c r="K196" s="85">
        <v>279</v>
      </c>
      <c r="L196" s="110"/>
      <c r="M196" s="109"/>
      <c r="N196" s="109"/>
      <c r="R196" s="1">
        <v>194</v>
      </c>
    </row>
    <row r="197" spans="1:18" ht="21.6" customHeight="1">
      <c r="A197" s="116">
        <v>194</v>
      </c>
      <c r="B197" s="116" t="s">
        <v>6</v>
      </c>
      <c r="C197" s="78" t="s">
        <v>209</v>
      </c>
      <c r="D197" s="117" t="s">
        <v>49</v>
      </c>
      <c r="E197" s="80">
        <v>29814</v>
      </c>
      <c r="F197" s="118">
        <f t="shared" ref="F197:F259" si="6">DATEDIF(E197,J197,"Y")</f>
        <v>44</v>
      </c>
      <c r="G197" s="82" t="s">
        <v>8</v>
      </c>
      <c r="H197" s="119">
        <v>60</v>
      </c>
      <c r="I197" s="120">
        <f t="shared" ref="I197:I225" ca="1" si="7">(TODAY()-E197)/365</f>
        <v>44.917808219178085</v>
      </c>
      <c r="J197" s="121">
        <v>46203</v>
      </c>
      <c r="K197" s="85">
        <v>280</v>
      </c>
      <c r="L197" s="110"/>
      <c r="M197" s="109"/>
      <c r="N197" s="109"/>
      <c r="R197" s="1">
        <v>195</v>
      </c>
    </row>
    <row r="198" spans="1:18" ht="21.6" customHeight="1">
      <c r="A198" s="116">
        <v>195</v>
      </c>
      <c r="B198" s="77" t="s">
        <v>9</v>
      </c>
      <c r="C198" s="122" t="s">
        <v>210</v>
      </c>
      <c r="D198" s="123"/>
      <c r="E198" s="124">
        <v>32519</v>
      </c>
      <c r="F198" s="118">
        <f t="shared" si="6"/>
        <v>37</v>
      </c>
      <c r="G198" s="125" t="s">
        <v>10</v>
      </c>
      <c r="H198" s="119"/>
      <c r="I198" s="120">
        <f t="shared" ca="1" si="7"/>
        <v>37.506849315068493</v>
      </c>
      <c r="J198" s="121">
        <v>46203</v>
      </c>
      <c r="K198" s="85">
        <v>281</v>
      </c>
      <c r="L198" s="110"/>
      <c r="M198" s="109"/>
      <c r="N198" s="109"/>
      <c r="R198" s="1">
        <v>196</v>
      </c>
    </row>
    <row r="199" spans="1:18" ht="21.6" customHeight="1">
      <c r="A199" s="116">
        <v>196</v>
      </c>
      <c r="B199" s="116" t="s">
        <v>6</v>
      </c>
      <c r="C199" s="122" t="s">
        <v>211</v>
      </c>
      <c r="D199" s="123"/>
      <c r="E199" s="124">
        <v>39050</v>
      </c>
      <c r="F199" s="118">
        <f t="shared" si="6"/>
        <v>19</v>
      </c>
      <c r="G199" s="125" t="s">
        <v>11</v>
      </c>
      <c r="H199" s="119"/>
      <c r="I199" s="120">
        <f t="shared" ca="1" si="7"/>
        <v>19.613698630136987</v>
      </c>
      <c r="J199" s="121">
        <v>46203</v>
      </c>
      <c r="K199" s="85">
        <v>282</v>
      </c>
      <c r="L199" s="110"/>
      <c r="M199" s="109"/>
      <c r="N199" s="109"/>
      <c r="R199" s="1">
        <v>197</v>
      </c>
    </row>
    <row r="200" spans="1:18" ht="21.6" customHeight="1">
      <c r="A200" s="116">
        <v>197</v>
      </c>
      <c r="B200" s="77" t="s">
        <v>9</v>
      </c>
      <c r="C200" s="122" t="s">
        <v>212</v>
      </c>
      <c r="D200" s="123"/>
      <c r="E200" s="124">
        <v>40048</v>
      </c>
      <c r="F200" s="118">
        <f t="shared" si="6"/>
        <v>16</v>
      </c>
      <c r="G200" s="125" t="s">
        <v>12</v>
      </c>
      <c r="H200" s="119"/>
      <c r="I200" s="120">
        <f t="shared" ca="1" si="7"/>
        <v>16.87945205479452</v>
      </c>
      <c r="J200" s="121">
        <v>46203</v>
      </c>
      <c r="K200" s="85">
        <v>283</v>
      </c>
      <c r="L200" s="110"/>
      <c r="M200" s="109"/>
      <c r="N200" s="109"/>
      <c r="R200" s="1">
        <v>198</v>
      </c>
    </row>
    <row r="201" spans="1:18" ht="21.6" customHeight="1">
      <c r="A201" s="116">
        <v>198</v>
      </c>
      <c r="B201" s="116" t="s">
        <v>6</v>
      </c>
      <c r="C201" s="78" t="s">
        <v>213</v>
      </c>
      <c r="D201" s="117" t="s">
        <v>49</v>
      </c>
      <c r="E201" s="80">
        <v>29754</v>
      </c>
      <c r="F201" s="118">
        <f t="shared" si="6"/>
        <v>45</v>
      </c>
      <c r="G201" s="82" t="s">
        <v>8</v>
      </c>
      <c r="H201" s="119">
        <v>61</v>
      </c>
      <c r="I201" s="120">
        <f t="shared" ca="1" si="7"/>
        <v>45.082191780821915</v>
      </c>
      <c r="J201" s="121">
        <v>46203</v>
      </c>
      <c r="K201" s="85">
        <v>284</v>
      </c>
      <c r="L201" s="110"/>
      <c r="M201" s="109"/>
      <c r="N201" s="109"/>
      <c r="R201" s="1">
        <v>199</v>
      </c>
    </row>
    <row r="202" spans="1:18" ht="21.6" customHeight="1">
      <c r="A202" s="116">
        <v>199</v>
      </c>
      <c r="B202" s="77" t="s">
        <v>9</v>
      </c>
      <c r="C202" s="127" t="s">
        <v>214</v>
      </c>
      <c r="D202" s="128"/>
      <c r="E202" s="124">
        <v>33580</v>
      </c>
      <c r="F202" s="118">
        <f t="shared" si="6"/>
        <v>34</v>
      </c>
      <c r="G202" s="125" t="s">
        <v>10</v>
      </c>
      <c r="H202" s="119"/>
      <c r="I202" s="120">
        <f t="shared" ca="1" si="7"/>
        <v>34.6</v>
      </c>
      <c r="J202" s="121">
        <v>46203</v>
      </c>
      <c r="K202" s="85">
        <v>285</v>
      </c>
      <c r="L202" s="110"/>
      <c r="M202" s="109"/>
      <c r="N202" s="109"/>
      <c r="R202" s="1">
        <v>200</v>
      </c>
    </row>
    <row r="203" spans="1:18" ht="21.6" customHeight="1">
      <c r="A203" s="116">
        <v>200</v>
      </c>
      <c r="B203" s="77" t="s">
        <v>9</v>
      </c>
      <c r="C203" s="127" t="s">
        <v>215</v>
      </c>
      <c r="D203" s="128"/>
      <c r="E203" s="124">
        <v>41172</v>
      </c>
      <c r="F203" s="118">
        <f t="shared" si="6"/>
        <v>13</v>
      </c>
      <c r="G203" s="125" t="s">
        <v>12</v>
      </c>
      <c r="H203" s="119"/>
      <c r="I203" s="120">
        <f t="shared" ca="1" si="7"/>
        <v>13.8</v>
      </c>
      <c r="J203" s="121">
        <v>46203</v>
      </c>
      <c r="K203" s="85">
        <v>286</v>
      </c>
      <c r="L203" s="110"/>
      <c r="M203" s="109"/>
      <c r="N203" s="109"/>
      <c r="R203" s="1">
        <v>201</v>
      </c>
    </row>
    <row r="204" spans="1:18" ht="21.6" customHeight="1">
      <c r="A204" s="116">
        <v>201</v>
      </c>
      <c r="B204" s="116" t="s">
        <v>6</v>
      </c>
      <c r="C204" s="127" t="s">
        <v>216</v>
      </c>
      <c r="D204" s="128"/>
      <c r="E204" s="124">
        <v>42416</v>
      </c>
      <c r="F204" s="118">
        <f t="shared" si="6"/>
        <v>10</v>
      </c>
      <c r="G204" s="125" t="s">
        <v>11</v>
      </c>
      <c r="H204" s="119"/>
      <c r="I204" s="120">
        <f t="shared" ca="1" si="7"/>
        <v>10.391780821917807</v>
      </c>
      <c r="J204" s="121">
        <v>46203</v>
      </c>
      <c r="K204" s="85">
        <v>287</v>
      </c>
      <c r="L204" s="110"/>
      <c r="M204" s="109"/>
      <c r="N204" s="109"/>
      <c r="R204" s="1">
        <v>202</v>
      </c>
    </row>
    <row r="205" spans="1:18" ht="21.6" customHeight="1">
      <c r="A205" s="116">
        <v>202</v>
      </c>
      <c r="B205" s="116" t="s">
        <v>6</v>
      </c>
      <c r="C205" s="78" t="s">
        <v>217</v>
      </c>
      <c r="D205" s="131" t="s">
        <v>60</v>
      </c>
      <c r="E205" s="80">
        <v>30555</v>
      </c>
      <c r="F205" s="118">
        <f t="shared" si="6"/>
        <v>42</v>
      </c>
      <c r="G205" s="82" t="s">
        <v>8</v>
      </c>
      <c r="H205" s="119">
        <v>62</v>
      </c>
      <c r="I205" s="120">
        <f t="shared" ca="1" si="7"/>
        <v>42.887671232876713</v>
      </c>
      <c r="J205" s="121">
        <v>46203</v>
      </c>
      <c r="K205" s="85">
        <v>292</v>
      </c>
      <c r="L205" s="110"/>
      <c r="M205" s="109"/>
      <c r="N205" s="109"/>
      <c r="R205" s="1">
        <v>203</v>
      </c>
    </row>
    <row r="206" spans="1:18" ht="21.6" customHeight="1">
      <c r="A206" s="116">
        <v>203</v>
      </c>
      <c r="B206" s="77" t="s">
        <v>9</v>
      </c>
      <c r="C206" s="122" t="s">
        <v>218</v>
      </c>
      <c r="D206" s="123"/>
      <c r="E206" s="124">
        <v>31435</v>
      </c>
      <c r="F206" s="118">
        <f t="shared" si="6"/>
        <v>40</v>
      </c>
      <c r="G206" s="125" t="s">
        <v>10</v>
      </c>
      <c r="H206" s="119"/>
      <c r="I206" s="120">
        <f t="shared" ca="1" si="7"/>
        <v>40.476712328767121</v>
      </c>
      <c r="J206" s="121">
        <v>46203</v>
      </c>
      <c r="K206" s="85">
        <v>293</v>
      </c>
      <c r="L206" s="110"/>
      <c r="M206" s="109"/>
      <c r="N206" s="109"/>
      <c r="R206" s="1">
        <v>204</v>
      </c>
    </row>
    <row r="207" spans="1:18" ht="21.6" customHeight="1">
      <c r="A207" s="116">
        <v>204</v>
      </c>
      <c r="B207" s="116" t="s">
        <v>6</v>
      </c>
      <c r="C207" s="122" t="s">
        <v>219</v>
      </c>
      <c r="D207" s="123"/>
      <c r="E207" s="124">
        <v>40425</v>
      </c>
      <c r="F207" s="118">
        <f t="shared" si="6"/>
        <v>15</v>
      </c>
      <c r="G207" s="125" t="s">
        <v>11</v>
      </c>
      <c r="H207" s="119"/>
      <c r="I207" s="120">
        <f t="shared" ca="1" si="7"/>
        <v>15.846575342465753</v>
      </c>
      <c r="J207" s="121">
        <v>46203</v>
      </c>
      <c r="K207" s="85">
        <v>294</v>
      </c>
      <c r="L207" s="110"/>
      <c r="M207" s="109"/>
      <c r="N207" s="109"/>
      <c r="R207" s="1">
        <v>205</v>
      </c>
    </row>
    <row r="208" spans="1:18" ht="21.6" customHeight="1">
      <c r="A208" s="116">
        <v>205</v>
      </c>
      <c r="B208" s="77" t="s">
        <v>9</v>
      </c>
      <c r="C208" s="122" t="s">
        <v>220</v>
      </c>
      <c r="D208" s="123"/>
      <c r="E208" s="124" t="s">
        <v>221</v>
      </c>
      <c r="F208" s="118">
        <f t="shared" si="6"/>
        <v>12</v>
      </c>
      <c r="G208" s="125" t="s">
        <v>12</v>
      </c>
      <c r="H208" s="119"/>
      <c r="I208" s="120">
        <f t="shared" ca="1" si="7"/>
        <v>12.232876712328768</v>
      </c>
      <c r="J208" s="121">
        <v>46203</v>
      </c>
      <c r="K208" s="85">
        <v>295</v>
      </c>
      <c r="L208" s="110"/>
      <c r="M208" s="109"/>
      <c r="N208" s="109"/>
      <c r="R208" s="1">
        <v>206</v>
      </c>
    </row>
    <row r="209" spans="1:18" ht="21.6" customHeight="1">
      <c r="A209" s="116">
        <v>206</v>
      </c>
      <c r="B209" s="116" t="s">
        <v>6</v>
      </c>
      <c r="C209" s="78" t="s">
        <v>222</v>
      </c>
      <c r="D209" s="131" t="s">
        <v>60</v>
      </c>
      <c r="E209" s="80">
        <v>29771</v>
      </c>
      <c r="F209" s="118">
        <f t="shared" si="6"/>
        <v>44</v>
      </c>
      <c r="G209" s="82" t="s">
        <v>8</v>
      </c>
      <c r="H209" s="119">
        <v>63</v>
      </c>
      <c r="I209" s="120">
        <f t="shared" ca="1" si="7"/>
        <v>45.035616438356165</v>
      </c>
      <c r="J209" s="121">
        <v>46203</v>
      </c>
      <c r="K209" s="85">
        <v>296</v>
      </c>
      <c r="L209" s="110"/>
      <c r="M209" s="109"/>
      <c r="N209" s="109"/>
      <c r="R209" s="1">
        <v>207</v>
      </c>
    </row>
    <row r="210" spans="1:18" ht="21.6" customHeight="1">
      <c r="A210" s="116">
        <v>207</v>
      </c>
      <c r="B210" s="77" t="s">
        <v>9</v>
      </c>
      <c r="C210" s="127" t="s">
        <v>223</v>
      </c>
      <c r="D210" s="128"/>
      <c r="E210" s="124">
        <v>30099</v>
      </c>
      <c r="F210" s="118">
        <f t="shared" si="6"/>
        <v>44</v>
      </c>
      <c r="G210" s="125" t="s">
        <v>10</v>
      </c>
      <c r="H210" s="119"/>
      <c r="I210" s="120">
        <f t="shared" ca="1" si="7"/>
        <v>44.136986301369866</v>
      </c>
      <c r="J210" s="121">
        <v>46203</v>
      </c>
      <c r="K210" s="85">
        <v>297</v>
      </c>
      <c r="L210" s="110"/>
      <c r="M210" s="109"/>
      <c r="N210" s="109"/>
      <c r="R210" s="1">
        <v>208</v>
      </c>
    </row>
    <row r="211" spans="1:18" ht="21.6" customHeight="1">
      <c r="A211" s="116">
        <v>208</v>
      </c>
      <c r="B211" s="77" t="s">
        <v>9</v>
      </c>
      <c r="C211" s="127" t="s">
        <v>224</v>
      </c>
      <c r="D211" s="128"/>
      <c r="E211" s="124">
        <v>38905</v>
      </c>
      <c r="F211" s="118">
        <f t="shared" si="6"/>
        <v>19</v>
      </c>
      <c r="G211" s="125" t="s">
        <v>12</v>
      </c>
      <c r="H211" s="119"/>
      <c r="I211" s="120">
        <f t="shared" ca="1" si="7"/>
        <v>20.010958904109589</v>
      </c>
      <c r="J211" s="121">
        <v>46203</v>
      </c>
      <c r="K211" s="85">
        <v>298</v>
      </c>
      <c r="L211" s="110"/>
      <c r="M211" s="109"/>
      <c r="N211" s="109"/>
      <c r="R211" s="1">
        <v>209</v>
      </c>
    </row>
    <row r="212" spans="1:18" ht="21.6" customHeight="1">
      <c r="A212" s="116">
        <v>209</v>
      </c>
      <c r="B212" s="77" t="s">
        <v>9</v>
      </c>
      <c r="C212" s="127" t="s">
        <v>225</v>
      </c>
      <c r="D212" s="128"/>
      <c r="E212" s="124">
        <v>40891</v>
      </c>
      <c r="F212" s="118">
        <f t="shared" si="6"/>
        <v>14</v>
      </c>
      <c r="G212" s="125" t="s">
        <v>12</v>
      </c>
      <c r="H212" s="119"/>
      <c r="I212" s="120">
        <f t="shared" ca="1" si="7"/>
        <v>14.56986301369863</v>
      </c>
      <c r="J212" s="121">
        <v>46203</v>
      </c>
      <c r="K212" s="85">
        <v>299</v>
      </c>
      <c r="L212" s="110"/>
      <c r="M212" s="109"/>
      <c r="N212" s="109"/>
      <c r="R212" s="1">
        <v>210</v>
      </c>
    </row>
    <row r="213" spans="1:18" s="3" customFormat="1" ht="21.6" customHeight="1">
      <c r="A213" s="116">
        <v>210</v>
      </c>
      <c r="B213" s="116" t="s">
        <v>6</v>
      </c>
      <c r="C213" s="129" t="s">
        <v>226</v>
      </c>
      <c r="D213" s="131" t="s">
        <v>60</v>
      </c>
      <c r="E213" s="80">
        <v>30042</v>
      </c>
      <c r="F213" s="118">
        <f t="shared" si="6"/>
        <v>44</v>
      </c>
      <c r="G213" s="82" t="s">
        <v>8</v>
      </c>
      <c r="H213" s="83">
        <v>64</v>
      </c>
      <c r="I213" s="120">
        <f t="shared" ca="1" si="7"/>
        <v>44.293150684931504</v>
      </c>
      <c r="J213" s="121">
        <v>46203</v>
      </c>
      <c r="K213" s="85">
        <v>300</v>
      </c>
      <c r="L213" s="85"/>
      <c r="M213" s="85"/>
      <c r="N213" s="85"/>
      <c r="R213" s="1">
        <v>211</v>
      </c>
    </row>
    <row r="214" spans="1:18" ht="21.6" customHeight="1">
      <c r="A214" s="116">
        <v>211</v>
      </c>
      <c r="B214" s="77" t="s">
        <v>9</v>
      </c>
      <c r="C214" s="130" t="s">
        <v>227</v>
      </c>
      <c r="D214" s="123"/>
      <c r="E214" s="124">
        <v>33234</v>
      </c>
      <c r="F214" s="118">
        <f t="shared" si="6"/>
        <v>35</v>
      </c>
      <c r="G214" s="125" t="s">
        <v>10</v>
      </c>
      <c r="H214" s="119"/>
      <c r="I214" s="120">
        <f t="shared" ca="1" si="7"/>
        <v>35.547945205479451</v>
      </c>
      <c r="J214" s="121">
        <v>46203</v>
      </c>
      <c r="K214" s="85">
        <v>301</v>
      </c>
      <c r="L214" s="110"/>
      <c r="M214" s="109"/>
      <c r="N214" s="109"/>
      <c r="R214" s="1">
        <v>212</v>
      </c>
    </row>
    <row r="215" spans="1:18" ht="21.6" customHeight="1">
      <c r="A215" s="116">
        <v>212</v>
      </c>
      <c r="B215" s="116" t="s">
        <v>6</v>
      </c>
      <c r="C215" s="130" t="s">
        <v>228</v>
      </c>
      <c r="D215" s="123"/>
      <c r="E215" s="124">
        <v>41087</v>
      </c>
      <c r="F215" s="118">
        <f t="shared" si="6"/>
        <v>14</v>
      </c>
      <c r="G215" s="125" t="s">
        <v>11</v>
      </c>
      <c r="H215" s="119"/>
      <c r="I215" s="120">
        <f t="shared" ca="1" si="7"/>
        <v>14.032876712328767</v>
      </c>
      <c r="J215" s="121">
        <v>46203</v>
      </c>
      <c r="K215" s="85">
        <v>302</v>
      </c>
      <c r="L215" s="110"/>
      <c r="M215" s="109"/>
      <c r="N215" s="109"/>
      <c r="R215" s="1">
        <v>213</v>
      </c>
    </row>
    <row r="216" spans="1:18" ht="21.6" customHeight="1">
      <c r="A216" s="116">
        <v>213</v>
      </c>
      <c r="B216" s="116" t="s">
        <v>6</v>
      </c>
      <c r="C216" s="130" t="s">
        <v>229</v>
      </c>
      <c r="D216" s="123"/>
      <c r="E216" s="124">
        <v>42067</v>
      </c>
      <c r="F216" s="118">
        <f t="shared" si="6"/>
        <v>11</v>
      </c>
      <c r="G216" s="125" t="s">
        <v>11</v>
      </c>
      <c r="H216" s="119"/>
      <c r="I216" s="120">
        <f t="shared" ca="1" si="7"/>
        <v>11.347945205479451</v>
      </c>
      <c r="J216" s="121">
        <v>46203</v>
      </c>
      <c r="K216" s="85">
        <v>303</v>
      </c>
      <c r="L216" s="110"/>
      <c r="M216" s="109"/>
      <c r="N216" s="109"/>
      <c r="R216" s="1">
        <v>214</v>
      </c>
    </row>
    <row r="217" spans="1:18" ht="21.6" customHeight="1">
      <c r="A217" s="116">
        <v>214</v>
      </c>
      <c r="B217" s="116" t="s">
        <v>6</v>
      </c>
      <c r="C217" s="78" t="s">
        <v>230</v>
      </c>
      <c r="D217" s="131" t="s">
        <v>60</v>
      </c>
      <c r="E217" s="80">
        <v>28008</v>
      </c>
      <c r="F217" s="118">
        <f t="shared" si="6"/>
        <v>49</v>
      </c>
      <c r="G217" s="82" t="s">
        <v>8</v>
      </c>
      <c r="H217" s="119">
        <v>65</v>
      </c>
      <c r="I217" s="120">
        <f t="shared" ca="1" si="7"/>
        <v>49.865753424657534</v>
      </c>
      <c r="J217" s="121">
        <v>46203</v>
      </c>
      <c r="K217" s="85">
        <v>304</v>
      </c>
      <c r="L217" s="110"/>
      <c r="M217" s="109"/>
      <c r="N217" s="109"/>
      <c r="R217" s="1">
        <v>215</v>
      </c>
    </row>
    <row r="218" spans="1:18" ht="21.6" customHeight="1">
      <c r="A218" s="116">
        <v>215</v>
      </c>
      <c r="B218" s="77" t="s">
        <v>9</v>
      </c>
      <c r="C218" s="122" t="s">
        <v>231</v>
      </c>
      <c r="D218" s="123"/>
      <c r="E218" s="124">
        <v>30320</v>
      </c>
      <c r="F218" s="118">
        <f t="shared" si="6"/>
        <v>43</v>
      </c>
      <c r="G218" s="125" t="s">
        <v>10</v>
      </c>
      <c r="H218" s="119"/>
      <c r="I218" s="120">
        <f t="shared" ca="1" si="7"/>
        <v>43.531506849315072</v>
      </c>
      <c r="J218" s="121">
        <v>46203</v>
      </c>
      <c r="K218" s="85">
        <v>305</v>
      </c>
      <c r="L218" s="110"/>
      <c r="M218" s="109"/>
      <c r="N218" s="109"/>
      <c r="R218" s="1">
        <v>216</v>
      </c>
    </row>
    <row r="219" spans="1:18" ht="21.6" customHeight="1">
      <c r="A219" s="116">
        <v>216</v>
      </c>
      <c r="B219" s="77" t="s">
        <v>9</v>
      </c>
      <c r="C219" s="122" t="s">
        <v>232</v>
      </c>
      <c r="D219" s="123"/>
      <c r="E219" s="124">
        <v>37336</v>
      </c>
      <c r="F219" s="118">
        <f t="shared" si="6"/>
        <v>24</v>
      </c>
      <c r="G219" s="125" t="s">
        <v>12</v>
      </c>
      <c r="H219" s="119"/>
      <c r="I219" s="120">
        <f t="shared" ca="1" si="7"/>
        <v>24.30958904109589</v>
      </c>
      <c r="J219" s="121">
        <v>46203</v>
      </c>
      <c r="K219" s="85">
        <v>306</v>
      </c>
      <c r="L219" s="110"/>
      <c r="M219" s="109"/>
      <c r="N219" s="109"/>
      <c r="R219" s="1">
        <v>217</v>
      </c>
    </row>
    <row r="220" spans="1:18" ht="21.6" customHeight="1">
      <c r="A220" s="116">
        <v>217</v>
      </c>
      <c r="B220" s="116" t="s">
        <v>6</v>
      </c>
      <c r="C220" s="122" t="s">
        <v>233</v>
      </c>
      <c r="D220" s="123"/>
      <c r="E220" s="124">
        <v>38409</v>
      </c>
      <c r="F220" s="118">
        <f t="shared" si="6"/>
        <v>21</v>
      </c>
      <c r="G220" s="125" t="s">
        <v>11</v>
      </c>
      <c r="H220" s="119"/>
      <c r="I220" s="120">
        <f t="shared" ca="1" si="7"/>
        <v>21.36986301369863</v>
      </c>
      <c r="J220" s="121">
        <v>46203</v>
      </c>
      <c r="K220" s="85">
        <v>307</v>
      </c>
      <c r="L220" s="110"/>
      <c r="M220" s="109"/>
      <c r="N220" s="109"/>
      <c r="R220" s="1">
        <v>218</v>
      </c>
    </row>
    <row r="221" spans="1:18" ht="21.6" customHeight="1">
      <c r="A221" s="116">
        <v>218</v>
      </c>
      <c r="B221" s="116" t="s">
        <v>6</v>
      </c>
      <c r="C221" s="78" t="s">
        <v>234</v>
      </c>
      <c r="D221" s="131" t="s">
        <v>60</v>
      </c>
      <c r="E221" s="80">
        <v>26495</v>
      </c>
      <c r="F221" s="118">
        <f t="shared" si="6"/>
        <v>53</v>
      </c>
      <c r="G221" s="82" t="s">
        <v>8</v>
      </c>
      <c r="H221" s="119">
        <v>66</v>
      </c>
      <c r="I221" s="120">
        <f t="shared" ca="1" si="7"/>
        <v>54.010958904109586</v>
      </c>
      <c r="J221" s="121">
        <v>46203</v>
      </c>
      <c r="K221" s="85">
        <v>308</v>
      </c>
      <c r="L221" s="110"/>
      <c r="M221" s="109"/>
      <c r="N221" s="109"/>
      <c r="R221" s="1">
        <v>219</v>
      </c>
    </row>
    <row r="222" spans="1:18" ht="21.6" customHeight="1">
      <c r="A222" s="116">
        <v>219</v>
      </c>
      <c r="B222" s="77" t="s">
        <v>9</v>
      </c>
      <c r="C222" s="127" t="s">
        <v>235</v>
      </c>
      <c r="D222" s="128"/>
      <c r="E222" s="124">
        <v>29265</v>
      </c>
      <c r="F222" s="118">
        <f t="shared" si="6"/>
        <v>46</v>
      </c>
      <c r="G222" s="125" t="s">
        <v>10</v>
      </c>
      <c r="H222" s="119"/>
      <c r="I222" s="120">
        <f t="shared" ca="1" si="7"/>
        <v>46.421917808219177</v>
      </c>
      <c r="J222" s="121">
        <v>46203</v>
      </c>
      <c r="K222" s="85">
        <v>309</v>
      </c>
      <c r="L222" s="110"/>
      <c r="M222" s="109"/>
      <c r="N222" s="109"/>
      <c r="R222" s="1">
        <v>220</v>
      </c>
    </row>
    <row r="223" spans="1:18" ht="21.6" customHeight="1">
      <c r="A223" s="116">
        <v>220</v>
      </c>
      <c r="B223" s="116" t="s">
        <v>6</v>
      </c>
      <c r="C223" s="127" t="s">
        <v>236</v>
      </c>
      <c r="D223" s="128"/>
      <c r="E223" s="124">
        <v>37594</v>
      </c>
      <c r="F223" s="118">
        <f t="shared" si="6"/>
        <v>23</v>
      </c>
      <c r="G223" s="125" t="s">
        <v>11</v>
      </c>
      <c r="H223" s="119"/>
      <c r="I223" s="120">
        <f t="shared" ca="1" si="7"/>
        <v>23.602739726027398</v>
      </c>
      <c r="J223" s="121">
        <v>46203</v>
      </c>
      <c r="K223" s="85">
        <v>311</v>
      </c>
      <c r="L223" s="110"/>
      <c r="M223" s="109"/>
      <c r="N223" s="109"/>
      <c r="R223" s="1">
        <v>221</v>
      </c>
    </row>
    <row r="224" spans="1:18" s="3" customFormat="1" ht="21.6" customHeight="1">
      <c r="A224" s="116">
        <v>221</v>
      </c>
      <c r="B224" s="77" t="s">
        <v>9</v>
      </c>
      <c r="C224" s="132" t="s">
        <v>237</v>
      </c>
      <c r="D224" s="143" t="s">
        <v>60</v>
      </c>
      <c r="E224" s="80">
        <v>34058</v>
      </c>
      <c r="F224" s="118">
        <f t="shared" si="6"/>
        <v>33</v>
      </c>
      <c r="G224" s="82" t="s">
        <v>8</v>
      </c>
      <c r="H224" s="83">
        <v>67</v>
      </c>
      <c r="I224" s="84">
        <f t="shared" ca="1" si="7"/>
        <v>33.290410958904111</v>
      </c>
      <c r="J224" s="121">
        <v>46203</v>
      </c>
      <c r="K224" s="85">
        <v>312</v>
      </c>
      <c r="L224" s="86"/>
      <c r="M224" s="85"/>
      <c r="N224" s="85"/>
      <c r="R224" s="1">
        <v>222</v>
      </c>
    </row>
    <row r="225" spans="1:18" ht="21.6" customHeight="1">
      <c r="A225" s="116">
        <v>222</v>
      </c>
      <c r="B225" s="77" t="s">
        <v>9</v>
      </c>
      <c r="C225" s="127" t="s">
        <v>238</v>
      </c>
      <c r="D225" s="128"/>
      <c r="E225" s="124">
        <v>35532</v>
      </c>
      <c r="F225" s="118">
        <f t="shared" si="6"/>
        <v>29</v>
      </c>
      <c r="G225" s="125" t="s">
        <v>10</v>
      </c>
      <c r="H225" s="119"/>
      <c r="I225" s="120">
        <f t="shared" ca="1" si="7"/>
        <v>29.252054794520546</v>
      </c>
      <c r="J225" s="121">
        <v>46203</v>
      </c>
      <c r="K225" s="85">
        <v>313</v>
      </c>
      <c r="L225" s="110"/>
      <c r="M225" s="109"/>
      <c r="N225" s="109"/>
      <c r="R225" s="1">
        <v>223</v>
      </c>
    </row>
    <row r="226" spans="1:18" ht="21.6" customHeight="1">
      <c r="A226" s="116">
        <v>223</v>
      </c>
      <c r="B226" s="116" t="s">
        <v>6</v>
      </c>
      <c r="C226" s="78" t="s">
        <v>239</v>
      </c>
      <c r="D226" s="143" t="s">
        <v>60</v>
      </c>
      <c r="E226" s="80">
        <v>27667</v>
      </c>
      <c r="F226" s="118">
        <f t="shared" si="6"/>
        <v>50</v>
      </c>
      <c r="G226" s="82" t="s">
        <v>8</v>
      </c>
      <c r="H226" s="119">
        <v>68</v>
      </c>
      <c r="I226" s="120"/>
      <c r="J226" s="121">
        <v>46203</v>
      </c>
      <c r="K226" s="85"/>
      <c r="L226" s="110"/>
      <c r="M226" s="109"/>
      <c r="N226" s="109"/>
      <c r="R226" s="1">
        <v>224</v>
      </c>
    </row>
    <row r="227" spans="1:18" ht="21.6" customHeight="1">
      <c r="A227" s="116">
        <v>224</v>
      </c>
      <c r="B227" s="77" t="s">
        <v>9</v>
      </c>
      <c r="C227" s="122" t="s">
        <v>240</v>
      </c>
      <c r="D227" s="123"/>
      <c r="E227" s="124">
        <v>29313</v>
      </c>
      <c r="F227" s="118">
        <f t="shared" si="6"/>
        <v>46</v>
      </c>
      <c r="G227" s="125" t="s">
        <v>10</v>
      </c>
      <c r="H227" s="119"/>
      <c r="I227" s="120"/>
      <c r="J227" s="121">
        <v>46203</v>
      </c>
      <c r="K227" s="85"/>
      <c r="L227" s="110"/>
      <c r="M227" s="109"/>
      <c r="N227" s="109"/>
      <c r="R227" s="1">
        <v>225</v>
      </c>
    </row>
    <row r="228" spans="1:18" ht="21.6" customHeight="1">
      <c r="A228" s="116">
        <v>225</v>
      </c>
      <c r="B228" s="116" t="s">
        <v>6</v>
      </c>
      <c r="C228" s="122" t="s">
        <v>241</v>
      </c>
      <c r="D228" s="123"/>
      <c r="E228" s="124">
        <v>39005</v>
      </c>
      <c r="F228" s="118">
        <f t="shared" si="6"/>
        <v>19</v>
      </c>
      <c r="G228" s="125" t="s">
        <v>11</v>
      </c>
      <c r="H228" s="119"/>
      <c r="I228" s="120"/>
      <c r="J228" s="121">
        <v>46203</v>
      </c>
      <c r="K228" s="85"/>
      <c r="L228" s="110"/>
      <c r="M228" s="109"/>
      <c r="N228" s="109"/>
      <c r="R228" s="1">
        <v>227</v>
      </c>
    </row>
    <row r="229" spans="1:18" ht="21.6" customHeight="1">
      <c r="A229" s="116">
        <v>226</v>
      </c>
      <c r="B229" s="116" t="s">
        <v>6</v>
      </c>
      <c r="C229" s="78" t="s">
        <v>242</v>
      </c>
      <c r="D229" s="143" t="s">
        <v>60</v>
      </c>
      <c r="E229" s="80">
        <v>31014</v>
      </c>
      <c r="F229" s="118">
        <f t="shared" si="6"/>
        <v>41</v>
      </c>
      <c r="G229" s="82" t="s">
        <v>8</v>
      </c>
      <c r="H229" s="119">
        <v>69</v>
      </c>
      <c r="I229" s="120">
        <f t="shared" ref="I229:I292" ca="1" si="8">(TODAY()-E229)/365</f>
        <v>41.630136986301373</v>
      </c>
      <c r="J229" s="121">
        <v>46203</v>
      </c>
      <c r="K229" s="85">
        <v>343</v>
      </c>
      <c r="L229" s="110"/>
      <c r="M229" s="109"/>
      <c r="N229" s="109"/>
      <c r="R229" s="1">
        <v>228</v>
      </c>
    </row>
    <row r="230" spans="1:18" ht="21.6" customHeight="1">
      <c r="A230" s="116">
        <v>227</v>
      </c>
      <c r="B230" s="77" t="s">
        <v>9</v>
      </c>
      <c r="C230" s="122" t="s">
        <v>243</v>
      </c>
      <c r="D230" s="123"/>
      <c r="E230" s="124">
        <v>31891</v>
      </c>
      <c r="F230" s="118">
        <f t="shared" si="6"/>
        <v>39</v>
      </c>
      <c r="G230" s="125" t="s">
        <v>10</v>
      </c>
      <c r="H230" s="119"/>
      <c r="I230" s="120">
        <f t="shared" ca="1" si="8"/>
        <v>39.227397260273975</v>
      </c>
      <c r="J230" s="121">
        <v>46203</v>
      </c>
      <c r="K230" s="85">
        <v>344</v>
      </c>
      <c r="L230" s="110"/>
      <c r="M230" s="109"/>
      <c r="N230" s="109"/>
      <c r="R230" s="1">
        <v>229</v>
      </c>
    </row>
    <row r="231" spans="1:18" ht="21.6" customHeight="1">
      <c r="A231" s="116">
        <v>228</v>
      </c>
      <c r="B231" s="116" t="s">
        <v>6</v>
      </c>
      <c r="C231" s="122" t="s">
        <v>244</v>
      </c>
      <c r="D231" s="123"/>
      <c r="E231" s="124">
        <v>39442</v>
      </c>
      <c r="F231" s="118">
        <f t="shared" si="6"/>
        <v>18</v>
      </c>
      <c r="G231" s="125" t="s">
        <v>11</v>
      </c>
      <c r="H231" s="119"/>
      <c r="I231" s="120">
        <f t="shared" ca="1" si="8"/>
        <v>18.539726027397261</v>
      </c>
      <c r="J231" s="121">
        <v>46203</v>
      </c>
      <c r="K231" s="85">
        <v>345</v>
      </c>
      <c r="L231" s="110"/>
      <c r="M231" s="109"/>
      <c r="N231" s="109"/>
      <c r="R231" s="1">
        <v>230</v>
      </c>
    </row>
    <row r="232" spans="1:18" ht="21.6" customHeight="1">
      <c r="A232" s="116">
        <v>229</v>
      </c>
      <c r="B232" s="77" t="s">
        <v>9</v>
      </c>
      <c r="C232" s="122" t="s">
        <v>245</v>
      </c>
      <c r="D232" s="123"/>
      <c r="E232" s="124">
        <v>39653</v>
      </c>
      <c r="F232" s="118">
        <f t="shared" si="6"/>
        <v>17</v>
      </c>
      <c r="G232" s="125" t="s">
        <v>12</v>
      </c>
      <c r="H232" s="119"/>
      <c r="I232" s="120">
        <f t="shared" ca="1" si="8"/>
        <v>17.961643835616439</v>
      </c>
      <c r="J232" s="121">
        <v>46203</v>
      </c>
      <c r="K232" s="85">
        <v>346</v>
      </c>
      <c r="L232" s="110"/>
      <c r="M232" s="109"/>
      <c r="N232" s="109"/>
      <c r="R232" s="1">
        <v>231</v>
      </c>
    </row>
    <row r="233" spans="1:18" ht="21.6" customHeight="1">
      <c r="A233" s="116">
        <v>230</v>
      </c>
      <c r="B233" s="116" t="s">
        <v>6</v>
      </c>
      <c r="C233" s="129" t="s">
        <v>246</v>
      </c>
      <c r="D233" s="143" t="s">
        <v>60</v>
      </c>
      <c r="E233" s="144">
        <v>30534</v>
      </c>
      <c r="F233" s="118">
        <f t="shared" si="6"/>
        <v>42</v>
      </c>
      <c r="G233" s="82" t="s">
        <v>8</v>
      </c>
      <c r="H233" s="119">
        <v>70</v>
      </c>
      <c r="I233" s="120">
        <f t="shared" ca="1" si="8"/>
        <v>42.945205479452056</v>
      </c>
      <c r="J233" s="121">
        <v>46203</v>
      </c>
      <c r="K233" s="85">
        <v>494</v>
      </c>
      <c r="L233" s="110"/>
      <c r="M233" s="109"/>
      <c r="N233" s="109"/>
      <c r="R233" s="1">
        <v>232</v>
      </c>
    </row>
    <row r="234" spans="1:18" ht="21.6" customHeight="1">
      <c r="A234" s="116">
        <v>231</v>
      </c>
      <c r="B234" s="77" t="s">
        <v>9</v>
      </c>
      <c r="C234" s="130" t="s">
        <v>247</v>
      </c>
      <c r="D234" s="123"/>
      <c r="E234" s="145">
        <v>32221</v>
      </c>
      <c r="F234" s="118">
        <f t="shared" si="6"/>
        <v>38</v>
      </c>
      <c r="G234" s="125" t="s">
        <v>10</v>
      </c>
      <c r="H234" s="119"/>
      <c r="I234" s="120">
        <f t="shared" ca="1" si="8"/>
        <v>38.323287671232876</v>
      </c>
      <c r="J234" s="121">
        <v>46203</v>
      </c>
      <c r="K234" s="85">
        <v>495</v>
      </c>
      <c r="L234" s="110"/>
      <c r="M234" s="109"/>
      <c r="N234" s="109"/>
      <c r="R234" s="1">
        <v>233</v>
      </c>
    </row>
    <row r="235" spans="1:18" ht="21.6" customHeight="1">
      <c r="A235" s="116">
        <v>232</v>
      </c>
      <c r="B235" s="77" t="s">
        <v>9</v>
      </c>
      <c r="C235" s="130" t="s">
        <v>248</v>
      </c>
      <c r="D235" s="123"/>
      <c r="E235" s="145">
        <v>39863</v>
      </c>
      <c r="F235" s="118">
        <f t="shared" si="6"/>
        <v>17</v>
      </c>
      <c r="G235" s="125" t="s">
        <v>12</v>
      </c>
      <c r="H235" s="119"/>
      <c r="I235" s="120">
        <f t="shared" ca="1" si="8"/>
        <v>17.386301369863013</v>
      </c>
      <c r="J235" s="121">
        <v>46203</v>
      </c>
      <c r="K235" s="85">
        <v>496</v>
      </c>
      <c r="L235" s="110"/>
      <c r="M235" s="109"/>
      <c r="N235" s="109"/>
      <c r="R235" s="1">
        <v>234</v>
      </c>
    </row>
    <row r="236" spans="1:18" ht="21.6" customHeight="1">
      <c r="A236" s="116">
        <v>233</v>
      </c>
      <c r="B236" s="116" t="s">
        <v>6</v>
      </c>
      <c r="C236" s="130" t="s">
        <v>249</v>
      </c>
      <c r="D236" s="123"/>
      <c r="E236" s="145">
        <v>41549</v>
      </c>
      <c r="F236" s="118">
        <f t="shared" si="6"/>
        <v>12</v>
      </c>
      <c r="G236" s="125" t="s">
        <v>11</v>
      </c>
      <c r="H236" s="119"/>
      <c r="I236" s="120">
        <f t="shared" ca="1" si="8"/>
        <v>12.767123287671232</v>
      </c>
      <c r="J236" s="121">
        <v>46203</v>
      </c>
      <c r="K236" s="85">
        <v>497</v>
      </c>
      <c r="L236" s="110"/>
      <c r="M236" s="109"/>
      <c r="N236" s="109"/>
      <c r="R236" s="1">
        <v>235</v>
      </c>
    </row>
    <row r="237" spans="1:18" s="3" customFormat="1" ht="21.6" customHeight="1">
      <c r="A237" s="116">
        <v>234</v>
      </c>
      <c r="B237" s="116" t="s">
        <v>6</v>
      </c>
      <c r="C237" s="78" t="s">
        <v>250</v>
      </c>
      <c r="D237" s="143" t="s">
        <v>60</v>
      </c>
      <c r="E237" s="80">
        <v>31211</v>
      </c>
      <c r="F237" s="118">
        <f t="shared" si="6"/>
        <v>41</v>
      </c>
      <c r="G237" s="82" t="s">
        <v>8</v>
      </c>
      <c r="H237" s="83">
        <v>71</v>
      </c>
      <c r="I237" s="120">
        <f t="shared" ca="1" si="8"/>
        <v>41.090410958904108</v>
      </c>
      <c r="J237" s="121">
        <v>46203</v>
      </c>
      <c r="K237" s="85">
        <v>473</v>
      </c>
      <c r="L237" s="85"/>
      <c r="M237" s="85"/>
      <c r="N237" s="85"/>
      <c r="R237" s="1">
        <v>236</v>
      </c>
    </row>
    <row r="238" spans="1:18" ht="21.6" customHeight="1">
      <c r="A238" s="116">
        <v>235</v>
      </c>
      <c r="B238" s="77" t="s">
        <v>9</v>
      </c>
      <c r="C238" s="122" t="s">
        <v>251</v>
      </c>
      <c r="D238" s="146"/>
      <c r="E238" s="124">
        <v>33184</v>
      </c>
      <c r="F238" s="118">
        <f t="shared" si="6"/>
        <v>35</v>
      </c>
      <c r="G238" s="125" t="s">
        <v>10</v>
      </c>
      <c r="H238" s="119"/>
      <c r="I238" s="120">
        <f t="shared" ca="1" si="8"/>
        <v>35.684931506849317</v>
      </c>
      <c r="J238" s="121">
        <v>46203</v>
      </c>
      <c r="K238" s="85">
        <v>474</v>
      </c>
      <c r="L238" s="109"/>
      <c r="M238" s="109"/>
      <c r="N238" s="109"/>
      <c r="R238" s="1">
        <v>237</v>
      </c>
    </row>
    <row r="239" spans="1:18" ht="21.6" customHeight="1">
      <c r="A239" s="116">
        <v>236</v>
      </c>
      <c r="B239" s="116" t="s">
        <v>6</v>
      </c>
      <c r="C239" s="122" t="s">
        <v>252</v>
      </c>
      <c r="D239" s="146"/>
      <c r="E239" s="124">
        <v>42387</v>
      </c>
      <c r="F239" s="118">
        <f t="shared" si="6"/>
        <v>10</v>
      </c>
      <c r="G239" s="125" t="s">
        <v>11</v>
      </c>
      <c r="H239" s="119"/>
      <c r="I239" s="120">
        <f t="shared" ca="1" si="8"/>
        <v>10.471232876712328</v>
      </c>
      <c r="J239" s="121">
        <v>46203</v>
      </c>
      <c r="K239" s="85">
        <v>475</v>
      </c>
      <c r="L239" s="109"/>
      <c r="M239" s="109"/>
      <c r="N239" s="109"/>
      <c r="R239" s="1">
        <v>238</v>
      </c>
    </row>
    <row r="240" spans="1:18" ht="21.6" customHeight="1">
      <c r="A240" s="116">
        <v>237</v>
      </c>
      <c r="B240" s="77" t="s">
        <v>9</v>
      </c>
      <c r="C240" s="122" t="s">
        <v>253</v>
      </c>
      <c r="D240" s="147"/>
      <c r="E240" s="148">
        <v>43773</v>
      </c>
      <c r="F240" s="118">
        <f t="shared" si="6"/>
        <v>6</v>
      </c>
      <c r="G240" s="125" t="s">
        <v>12</v>
      </c>
      <c r="H240" s="119"/>
      <c r="I240" s="120">
        <f t="shared" ca="1" si="8"/>
        <v>6.6739726027397257</v>
      </c>
      <c r="J240" s="121">
        <v>46203</v>
      </c>
      <c r="K240" s="85">
        <v>476</v>
      </c>
      <c r="L240" s="110"/>
      <c r="M240" s="109"/>
      <c r="N240" s="109"/>
      <c r="R240" s="1">
        <v>239</v>
      </c>
    </row>
    <row r="241" spans="1:18" ht="21.6" customHeight="1">
      <c r="A241" s="116">
        <v>238</v>
      </c>
      <c r="B241" s="116" t="s">
        <v>6</v>
      </c>
      <c r="C241" s="129" t="s">
        <v>254</v>
      </c>
      <c r="D241" s="143" t="s">
        <v>60</v>
      </c>
      <c r="E241" s="144" t="s">
        <v>255</v>
      </c>
      <c r="F241" s="118">
        <f t="shared" si="6"/>
        <v>27</v>
      </c>
      <c r="G241" s="82" t="s">
        <v>8</v>
      </c>
      <c r="H241" s="119">
        <v>72</v>
      </c>
      <c r="I241" s="120">
        <f t="shared" ca="1" si="8"/>
        <v>27.706849315068492</v>
      </c>
      <c r="J241" s="121">
        <v>46203</v>
      </c>
      <c r="K241" s="85">
        <v>498</v>
      </c>
      <c r="L241" s="109"/>
      <c r="M241" s="109"/>
      <c r="N241" s="109"/>
      <c r="R241" s="1">
        <v>240</v>
      </c>
    </row>
    <row r="242" spans="1:18" ht="21.6" customHeight="1">
      <c r="A242" s="116">
        <v>239</v>
      </c>
      <c r="B242" s="116" t="s">
        <v>6</v>
      </c>
      <c r="C242" s="129" t="s">
        <v>256</v>
      </c>
      <c r="D242" s="143" t="s">
        <v>60</v>
      </c>
      <c r="E242" s="149" t="s">
        <v>257</v>
      </c>
      <c r="F242" s="118">
        <f t="shared" si="6"/>
        <v>35</v>
      </c>
      <c r="G242" s="82" t="s">
        <v>8</v>
      </c>
      <c r="H242" s="119">
        <v>73</v>
      </c>
      <c r="I242" s="120">
        <f t="shared" ca="1" si="8"/>
        <v>35.580821917808223</v>
      </c>
      <c r="J242" s="121">
        <v>46203</v>
      </c>
      <c r="K242" s="85">
        <v>499</v>
      </c>
      <c r="L242" s="109"/>
      <c r="M242" s="109"/>
      <c r="N242" s="109"/>
      <c r="R242" s="1">
        <v>241</v>
      </c>
    </row>
    <row r="243" spans="1:18" ht="21.6" customHeight="1">
      <c r="A243" s="116">
        <v>240</v>
      </c>
      <c r="B243" s="77" t="s">
        <v>9</v>
      </c>
      <c r="C243" s="130" t="s">
        <v>258</v>
      </c>
      <c r="D243" s="150"/>
      <c r="E243" s="145">
        <v>35279</v>
      </c>
      <c r="F243" s="118">
        <f t="shared" si="6"/>
        <v>29</v>
      </c>
      <c r="G243" s="125" t="s">
        <v>10</v>
      </c>
      <c r="H243" s="119"/>
      <c r="I243" s="120">
        <f t="shared" ca="1" si="8"/>
        <v>29.945205479452056</v>
      </c>
      <c r="J243" s="121">
        <v>46203</v>
      </c>
      <c r="K243" s="85">
        <v>500</v>
      </c>
      <c r="L243" s="109"/>
      <c r="M243" s="109"/>
      <c r="N243" s="109"/>
      <c r="R243" s="1">
        <v>242</v>
      </c>
    </row>
    <row r="244" spans="1:18" ht="21.6" customHeight="1">
      <c r="A244" s="116">
        <v>241</v>
      </c>
      <c r="B244" s="116" t="s">
        <v>6</v>
      </c>
      <c r="C244" s="130" t="s">
        <v>259</v>
      </c>
      <c r="D244" s="150"/>
      <c r="E244" s="145">
        <v>44432</v>
      </c>
      <c r="F244" s="118">
        <f t="shared" si="6"/>
        <v>4</v>
      </c>
      <c r="G244" s="125" t="s">
        <v>11</v>
      </c>
      <c r="H244" s="119"/>
      <c r="I244" s="120">
        <f t="shared" ca="1" si="8"/>
        <v>4.8684931506849312</v>
      </c>
      <c r="J244" s="121">
        <v>46203</v>
      </c>
      <c r="K244" s="85"/>
      <c r="L244" s="109"/>
      <c r="M244" s="109"/>
      <c r="N244" s="109"/>
      <c r="R244" s="1">
        <v>243</v>
      </c>
    </row>
    <row r="245" spans="1:18" ht="21.6" customHeight="1">
      <c r="A245" s="116">
        <v>242</v>
      </c>
      <c r="B245" s="116" t="s">
        <v>6</v>
      </c>
      <c r="C245" s="129" t="s">
        <v>261</v>
      </c>
      <c r="D245" s="117" t="s">
        <v>260</v>
      </c>
      <c r="E245" s="148">
        <v>29556</v>
      </c>
      <c r="F245" s="118">
        <f t="shared" si="6"/>
        <v>45</v>
      </c>
      <c r="G245" s="151" t="s">
        <v>8</v>
      </c>
      <c r="H245" s="119">
        <v>74</v>
      </c>
      <c r="I245" s="120">
        <f t="shared" ca="1" si="8"/>
        <v>45.624657534246573</v>
      </c>
      <c r="J245" s="121">
        <v>46203</v>
      </c>
      <c r="K245" s="85">
        <v>317</v>
      </c>
      <c r="L245" s="110"/>
      <c r="M245" s="109"/>
      <c r="N245" s="109"/>
      <c r="R245" s="1">
        <v>244</v>
      </c>
    </row>
    <row r="246" spans="1:18" ht="21.6" customHeight="1">
      <c r="A246" s="116">
        <v>243</v>
      </c>
      <c r="B246" s="77" t="s">
        <v>9</v>
      </c>
      <c r="C246" s="152" t="s">
        <v>262</v>
      </c>
      <c r="D246" s="147"/>
      <c r="E246" s="153">
        <v>31258</v>
      </c>
      <c r="F246" s="118">
        <f t="shared" si="6"/>
        <v>40</v>
      </c>
      <c r="G246" s="125" t="s">
        <v>10</v>
      </c>
      <c r="H246" s="119"/>
      <c r="I246" s="120">
        <f t="shared" ca="1" si="8"/>
        <v>40.961643835616435</v>
      </c>
      <c r="J246" s="121">
        <v>46203</v>
      </c>
      <c r="K246" s="85">
        <v>318</v>
      </c>
      <c r="L246" s="110"/>
      <c r="M246" s="109"/>
      <c r="N246" s="109"/>
      <c r="R246" s="1">
        <v>245</v>
      </c>
    </row>
    <row r="247" spans="1:18" ht="21.6" customHeight="1">
      <c r="A247" s="116">
        <v>244</v>
      </c>
      <c r="B247" s="77" t="s">
        <v>9</v>
      </c>
      <c r="C247" s="152" t="s">
        <v>263</v>
      </c>
      <c r="D247" s="147"/>
      <c r="E247" s="148">
        <v>40113</v>
      </c>
      <c r="F247" s="118">
        <f t="shared" si="6"/>
        <v>16</v>
      </c>
      <c r="G247" s="125" t="s">
        <v>12</v>
      </c>
      <c r="H247" s="119"/>
      <c r="I247" s="120">
        <f t="shared" ca="1" si="8"/>
        <v>16.701369863013699</v>
      </c>
      <c r="J247" s="121">
        <v>46203</v>
      </c>
      <c r="K247" s="85">
        <v>319</v>
      </c>
      <c r="L247" s="110"/>
      <c r="M247" s="109"/>
      <c r="N247" s="109"/>
      <c r="R247" s="1">
        <v>246</v>
      </c>
    </row>
    <row r="248" spans="1:18" ht="21.6" customHeight="1">
      <c r="A248" s="116">
        <v>245</v>
      </c>
      <c r="B248" s="116" t="s">
        <v>6</v>
      </c>
      <c r="C248" s="152" t="s">
        <v>264</v>
      </c>
      <c r="D248" s="147"/>
      <c r="E248" s="148">
        <v>41044</v>
      </c>
      <c r="F248" s="118">
        <f t="shared" si="6"/>
        <v>14</v>
      </c>
      <c r="G248" s="154" t="s">
        <v>11</v>
      </c>
      <c r="H248" s="119"/>
      <c r="I248" s="120">
        <f t="shared" ca="1" si="8"/>
        <v>14.150684931506849</v>
      </c>
      <c r="J248" s="121">
        <v>46203</v>
      </c>
      <c r="K248" s="85">
        <v>320</v>
      </c>
      <c r="L248" s="110"/>
      <c r="M248" s="109"/>
      <c r="N248" s="109"/>
      <c r="R248" s="1">
        <v>247</v>
      </c>
    </row>
    <row r="249" spans="1:18" s="27" customFormat="1" ht="22.5" customHeight="1">
      <c r="A249" s="116">
        <v>246</v>
      </c>
      <c r="B249" s="116"/>
      <c r="C249" s="155" t="s">
        <v>470</v>
      </c>
      <c r="D249" s="156" t="s">
        <v>472</v>
      </c>
      <c r="E249" s="148">
        <v>32608</v>
      </c>
      <c r="F249" s="118"/>
      <c r="G249" s="82" t="s">
        <v>8</v>
      </c>
      <c r="H249" s="119">
        <v>75</v>
      </c>
      <c r="I249" s="120"/>
      <c r="J249" s="121">
        <v>46203</v>
      </c>
      <c r="K249" s="85"/>
      <c r="L249" s="110"/>
      <c r="M249" s="109"/>
      <c r="N249" s="109"/>
      <c r="R249" s="27">
        <v>248</v>
      </c>
    </row>
    <row r="250" spans="1:18" s="27" customFormat="1" ht="21.6" customHeight="1">
      <c r="A250" s="116">
        <v>247</v>
      </c>
      <c r="B250" s="116"/>
      <c r="C250" s="152" t="s">
        <v>473</v>
      </c>
      <c r="D250" s="147"/>
      <c r="E250" s="148">
        <v>32608</v>
      </c>
      <c r="F250" s="118"/>
      <c r="G250" s="154" t="s">
        <v>45</v>
      </c>
      <c r="H250" s="119"/>
      <c r="I250" s="120"/>
      <c r="J250" s="121">
        <v>46203</v>
      </c>
      <c r="K250" s="85"/>
      <c r="L250" s="110"/>
      <c r="M250" s="109"/>
      <c r="N250" s="109"/>
      <c r="R250" s="27">
        <v>249</v>
      </c>
    </row>
    <row r="251" spans="1:18" s="27" customFormat="1" ht="21.6" customHeight="1">
      <c r="A251" s="116">
        <v>248</v>
      </c>
      <c r="B251" s="116"/>
      <c r="C251" s="152" t="s">
        <v>474</v>
      </c>
      <c r="D251" s="147"/>
      <c r="E251" s="148">
        <v>45304</v>
      </c>
      <c r="F251" s="118"/>
      <c r="G251" s="125" t="s">
        <v>12</v>
      </c>
      <c r="H251" s="119"/>
      <c r="I251" s="120"/>
      <c r="J251" s="121">
        <v>46203</v>
      </c>
      <c r="K251" s="85"/>
      <c r="L251" s="110"/>
      <c r="M251" s="109"/>
      <c r="N251" s="109"/>
      <c r="R251" s="27">
        <v>250</v>
      </c>
    </row>
    <row r="252" spans="1:18" s="3" customFormat="1" ht="21.6" customHeight="1">
      <c r="A252" s="116">
        <v>249</v>
      </c>
      <c r="B252" s="116" t="s">
        <v>6</v>
      </c>
      <c r="C252" s="78" t="s">
        <v>265</v>
      </c>
      <c r="D252" s="117" t="s">
        <v>266</v>
      </c>
      <c r="E252" s="80">
        <v>32793</v>
      </c>
      <c r="F252" s="118">
        <f t="shared" si="6"/>
        <v>36</v>
      </c>
      <c r="G252" s="82" t="s">
        <v>8</v>
      </c>
      <c r="H252" s="83">
        <v>76</v>
      </c>
      <c r="I252" s="120">
        <f t="shared" ca="1" si="8"/>
        <v>36.756164383561647</v>
      </c>
      <c r="J252" s="121">
        <v>46203</v>
      </c>
      <c r="K252" s="85">
        <v>330</v>
      </c>
      <c r="L252" s="85"/>
      <c r="M252" s="85"/>
      <c r="N252" s="85"/>
      <c r="R252" s="1">
        <v>251</v>
      </c>
    </row>
    <row r="253" spans="1:18" s="3" customFormat="1" ht="21.6" customHeight="1">
      <c r="A253" s="116">
        <v>250</v>
      </c>
      <c r="B253" s="77" t="s">
        <v>9</v>
      </c>
      <c r="C253" s="122" t="s">
        <v>267</v>
      </c>
      <c r="D253" s="123"/>
      <c r="E253" s="124">
        <v>35248</v>
      </c>
      <c r="F253" s="118">
        <f t="shared" si="6"/>
        <v>29</v>
      </c>
      <c r="G253" s="125" t="s">
        <v>10</v>
      </c>
      <c r="H253" s="83"/>
      <c r="I253" s="120">
        <f t="shared" ca="1" si="8"/>
        <v>30.030136986301368</v>
      </c>
      <c r="J253" s="121">
        <v>46203</v>
      </c>
      <c r="K253" s="85">
        <v>331</v>
      </c>
      <c r="L253" s="85"/>
      <c r="M253" s="85"/>
      <c r="N253" s="85"/>
      <c r="R253" s="1">
        <v>252</v>
      </c>
    </row>
    <row r="254" spans="1:18" s="3" customFormat="1" ht="21.6" customHeight="1">
      <c r="A254" s="116">
        <v>251</v>
      </c>
      <c r="B254" s="77" t="s">
        <v>9</v>
      </c>
      <c r="C254" s="122" t="s">
        <v>268</v>
      </c>
      <c r="D254" s="123"/>
      <c r="E254" s="124">
        <v>43692</v>
      </c>
      <c r="F254" s="118">
        <f t="shared" si="6"/>
        <v>6</v>
      </c>
      <c r="G254" s="125" t="s">
        <v>12</v>
      </c>
      <c r="H254" s="83"/>
      <c r="I254" s="120">
        <f t="shared" ca="1" si="8"/>
        <v>6.8958904109589039</v>
      </c>
      <c r="J254" s="121">
        <v>46203</v>
      </c>
      <c r="K254" s="85">
        <v>332</v>
      </c>
      <c r="L254" s="85"/>
      <c r="M254" s="85"/>
      <c r="N254" s="85"/>
      <c r="R254" s="1">
        <v>253</v>
      </c>
    </row>
    <row r="255" spans="1:18" ht="21.6" customHeight="1">
      <c r="A255" s="116">
        <v>252</v>
      </c>
      <c r="B255" s="116" t="s">
        <v>6</v>
      </c>
      <c r="C255" s="78" t="s">
        <v>269</v>
      </c>
      <c r="D255" s="117" t="s">
        <v>270</v>
      </c>
      <c r="E255" s="80">
        <v>24991</v>
      </c>
      <c r="F255" s="118">
        <f t="shared" si="6"/>
        <v>58</v>
      </c>
      <c r="G255" s="82" t="s">
        <v>8</v>
      </c>
      <c r="H255" s="119">
        <v>77</v>
      </c>
      <c r="I255" s="120">
        <f t="shared" ca="1" si="8"/>
        <v>58.131506849315066</v>
      </c>
      <c r="J255" s="121">
        <v>46203</v>
      </c>
      <c r="K255" s="85">
        <v>333</v>
      </c>
      <c r="L255" s="110"/>
      <c r="M255" s="109"/>
      <c r="N255" s="109"/>
      <c r="R255" s="1">
        <v>254</v>
      </c>
    </row>
    <row r="256" spans="1:18" ht="21.6" customHeight="1">
      <c r="A256" s="116">
        <v>253</v>
      </c>
      <c r="B256" s="77" t="s">
        <v>9</v>
      </c>
      <c r="C256" s="127" t="s">
        <v>271</v>
      </c>
      <c r="D256" s="128"/>
      <c r="E256" s="124">
        <v>26153</v>
      </c>
      <c r="F256" s="118">
        <f t="shared" si="6"/>
        <v>54</v>
      </c>
      <c r="G256" s="125" t="s">
        <v>10</v>
      </c>
      <c r="H256" s="119"/>
      <c r="I256" s="120">
        <f t="shared" ca="1" si="8"/>
        <v>54.947945205479449</v>
      </c>
      <c r="J256" s="121">
        <v>46203</v>
      </c>
      <c r="K256" s="85">
        <v>334</v>
      </c>
      <c r="L256" s="110"/>
      <c r="M256" s="109"/>
      <c r="N256" s="109"/>
      <c r="R256" s="1">
        <v>255</v>
      </c>
    </row>
    <row r="257" spans="1:19" ht="21.6" customHeight="1">
      <c r="A257" s="116">
        <v>254</v>
      </c>
      <c r="B257" s="116" t="s">
        <v>6</v>
      </c>
      <c r="C257" s="78" t="s">
        <v>272</v>
      </c>
      <c r="D257" s="79" t="s">
        <v>279</v>
      </c>
      <c r="E257" s="80">
        <v>27457</v>
      </c>
      <c r="F257" s="118">
        <f t="shared" si="6"/>
        <v>51</v>
      </c>
      <c r="G257" s="82" t="s">
        <v>8</v>
      </c>
      <c r="H257" s="119">
        <v>78</v>
      </c>
      <c r="I257" s="120">
        <f t="shared" ca="1" si="8"/>
        <v>51.375342465753427</v>
      </c>
      <c r="J257" s="121">
        <v>46203</v>
      </c>
      <c r="K257" s="85">
        <v>336</v>
      </c>
      <c r="L257" s="110"/>
      <c r="M257" s="109"/>
      <c r="N257" s="109"/>
      <c r="R257" s="1">
        <v>256</v>
      </c>
    </row>
    <row r="258" spans="1:19" ht="21.6" customHeight="1">
      <c r="A258" s="116">
        <v>255</v>
      </c>
      <c r="B258" s="77" t="s">
        <v>9</v>
      </c>
      <c r="C258" s="127" t="s">
        <v>274</v>
      </c>
      <c r="D258" s="128"/>
      <c r="E258" s="124">
        <v>28542</v>
      </c>
      <c r="F258" s="118">
        <f t="shared" si="6"/>
        <v>48</v>
      </c>
      <c r="G258" s="125" t="s">
        <v>10</v>
      </c>
      <c r="H258" s="119"/>
      <c r="I258" s="120">
        <f t="shared" ca="1" si="8"/>
        <v>48.402739726027399</v>
      </c>
      <c r="J258" s="121">
        <v>46203</v>
      </c>
      <c r="K258" s="85">
        <v>337</v>
      </c>
      <c r="L258" s="110"/>
      <c r="M258" s="109"/>
      <c r="N258" s="109"/>
      <c r="R258" s="1">
        <v>257</v>
      </c>
    </row>
    <row r="259" spans="1:19" ht="21.6" customHeight="1">
      <c r="A259" s="116">
        <v>256</v>
      </c>
      <c r="B259" s="116" t="s">
        <v>6</v>
      </c>
      <c r="C259" s="127" t="s">
        <v>275</v>
      </c>
      <c r="D259" s="128"/>
      <c r="E259" s="124">
        <v>37366</v>
      </c>
      <c r="F259" s="118">
        <f t="shared" si="6"/>
        <v>24</v>
      </c>
      <c r="G259" s="125" t="s">
        <v>11</v>
      </c>
      <c r="H259" s="119"/>
      <c r="I259" s="120">
        <f t="shared" ca="1" si="8"/>
        <v>24.227397260273971</v>
      </c>
      <c r="J259" s="121">
        <v>46203</v>
      </c>
      <c r="K259" s="85">
        <v>338</v>
      </c>
      <c r="L259" s="110"/>
      <c r="M259" s="109"/>
      <c r="N259" s="109"/>
      <c r="R259" s="1">
        <v>258</v>
      </c>
    </row>
    <row r="260" spans="1:19" ht="21.6" customHeight="1">
      <c r="A260" s="116">
        <v>257</v>
      </c>
      <c r="B260" s="77" t="s">
        <v>9</v>
      </c>
      <c r="C260" s="127" t="s">
        <v>276</v>
      </c>
      <c r="D260" s="128"/>
      <c r="E260" s="124">
        <v>39913</v>
      </c>
      <c r="F260" s="118">
        <f t="shared" ref="F260:F323" si="9">DATEDIF(E260,J260,"Y")</f>
        <v>17</v>
      </c>
      <c r="G260" s="125" t="s">
        <v>12</v>
      </c>
      <c r="H260" s="119"/>
      <c r="I260" s="120">
        <f t="shared" ca="1" si="8"/>
        <v>17.24931506849315</v>
      </c>
      <c r="J260" s="121">
        <v>46203</v>
      </c>
      <c r="K260" s="85">
        <v>339</v>
      </c>
      <c r="L260" s="110"/>
      <c r="M260" s="109"/>
      <c r="N260" s="109"/>
      <c r="R260" s="1">
        <v>259</v>
      </c>
    </row>
    <row r="261" spans="1:19" ht="21.6" customHeight="1">
      <c r="A261" s="116">
        <v>258</v>
      </c>
      <c r="B261" s="116" t="s">
        <v>6</v>
      </c>
      <c r="C261" s="78" t="s">
        <v>277</v>
      </c>
      <c r="D261" s="117" t="s">
        <v>273</v>
      </c>
      <c r="E261" s="80">
        <v>25420</v>
      </c>
      <c r="F261" s="118">
        <f t="shared" si="9"/>
        <v>56</v>
      </c>
      <c r="G261" s="82" t="s">
        <v>8</v>
      </c>
      <c r="H261" s="119">
        <v>79</v>
      </c>
      <c r="I261" s="120">
        <f t="shared" ca="1" si="8"/>
        <v>56.956164383561642</v>
      </c>
      <c r="J261" s="121">
        <v>46203</v>
      </c>
      <c r="K261" s="85">
        <v>340</v>
      </c>
      <c r="L261" s="109"/>
      <c r="M261" s="109"/>
      <c r="N261" s="109"/>
      <c r="R261" s="1">
        <v>260</v>
      </c>
    </row>
    <row r="262" spans="1:19" ht="21.6" customHeight="1">
      <c r="A262" s="116">
        <v>259</v>
      </c>
      <c r="B262" s="77" t="s">
        <v>9</v>
      </c>
      <c r="C262" s="122" t="s">
        <v>278</v>
      </c>
      <c r="D262" s="123"/>
      <c r="E262" s="124">
        <v>28035</v>
      </c>
      <c r="F262" s="118">
        <f t="shared" si="9"/>
        <v>49</v>
      </c>
      <c r="G262" s="125" t="s">
        <v>10</v>
      </c>
      <c r="H262" s="119"/>
      <c r="I262" s="120">
        <f t="shared" ca="1" si="8"/>
        <v>49.791780821917811</v>
      </c>
      <c r="J262" s="121">
        <v>46203</v>
      </c>
      <c r="K262" s="85">
        <v>341</v>
      </c>
      <c r="L262" s="110"/>
      <c r="M262" s="109"/>
      <c r="N262" s="109"/>
      <c r="R262" s="1">
        <v>261</v>
      </c>
    </row>
    <row r="263" spans="1:19" ht="21.6" customHeight="1">
      <c r="A263" s="116">
        <v>260</v>
      </c>
      <c r="B263" s="116" t="s">
        <v>6</v>
      </c>
      <c r="C263" s="78" t="s">
        <v>280</v>
      </c>
      <c r="D263" s="79" t="s">
        <v>279</v>
      </c>
      <c r="E263" s="80">
        <v>27579</v>
      </c>
      <c r="F263" s="118">
        <f t="shared" si="9"/>
        <v>50</v>
      </c>
      <c r="G263" s="82" t="s">
        <v>8</v>
      </c>
      <c r="H263" s="119">
        <v>80</v>
      </c>
      <c r="I263" s="120">
        <f t="shared" ca="1" si="8"/>
        <v>51.041095890410958</v>
      </c>
      <c r="J263" s="121">
        <v>46203</v>
      </c>
      <c r="K263" s="85">
        <v>363</v>
      </c>
      <c r="L263" s="110"/>
      <c r="M263" s="109"/>
      <c r="N263" s="109"/>
      <c r="R263" s="1">
        <v>262</v>
      </c>
    </row>
    <row r="264" spans="1:19" ht="21.6" customHeight="1">
      <c r="A264" s="116">
        <v>261</v>
      </c>
      <c r="B264" s="77" t="s">
        <v>9</v>
      </c>
      <c r="C264" s="127" t="s">
        <v>281</v>
      </c>
      <c r="D264" s="128"/>
      <c r="E264" s="124">
        <v>30985</v>
      </c>
      <c r="F264" s="118">
        <f t="shared" si="9"/>
        <v>41</v>
      </c>
      <c r="G264" s="125" t="s">
        <v>10</v>
      </c>
      <c r="H264" s="119"/>
      <c r="I264" s="120">
        <f t="shared" ca="1" si="8"/>
        <v>41.709589041095889</v>
      </c>
      <c r="J264" s="121">
        <v>46203</v>
      </c>
      <c r="K264" s="85">
        <v>364</v>
      </c>
      <c r="L264" s="110"/>
      <c r="M264" s="109"/>
      <c r="N264" s="109"/>
      <c r="R264" s="1">
        <v>263</v>
      </c>
    </row>
    <row r="265" spans="1:19" ht="21.6" customHeight="1">
      <c r="A265" s="116">
        <v>262</v>
      </c>
      <c r="B265" s="77" t="s">
        <v>9</v>
      </c>
      <c r="C265" s="127" t="s">
        <v>282</v>
      </c>
      <c r="D265" s="128"/>
      <c r="E265" s="124">
        <v>38770</v>
      </c>
      <c r="F265" s="118">
        <f t="shared" si="9"/>
        <v>20</v>
      </c>
      <c r="G265" s="125" t="s">
        <v>12</v>
      </c>
      <c r="H265" s="119"/>
      <c r="I265" s="120">
        <f t="shared" ca="1" si="8"/>
        <v>20.38082191780822</v>
      </c>
      <c r="J265" s="121">
        <v>46203</v>
      </c>
      <c r="K265" s="85">
        <v>365</v>
      </c>
      <c r="L265" s="110"/>
      <c r="M265" s="109"/>
      <c r="N265" s="109"/>
      <c r="R265" s="1">
        <v>264</v>
      </c>
    </row>
    <row r="266" spans="1:19" ht="21.6" customHeight="1">
      <c r="A266" s="116">
        <v>263</v>
      </c>
      <c r="B266" s="77" t="s">
        <v>9</v>
      </c>
      <c r="C266" s="127" t="s">
        <v>283</v>
      </c>
      <c r="D266" s="128"/>
      <c r="E266" s="124">
        <v>40242</v>
      </c>
      <c r="F266" s="118">
        <f t="shared" si="9"/>
        <v>16</v>
      </c>
      <c r="G266" s="125" t="s">
        <v>12</v>
      </c>
      <c r="H266" s="119"/>
      <c r="I266" s="120">
        <f t="shared" ca="1" si="8"/>
        <v>16.347945205479451</v>
      </c>
      <c r="J266" s="121">
        <v>46203</v>
      </c>
      <c r="K266" s="85">
        <v>366</v>
      </c>
      <c r="L266" s="110"/>
      <c r="M266" s="109"/>
      <c r="N266" s="109"/>
      <c r="R266" s="1">
        <v>265</v>
      </c>
    </row>
    <row r="267" spans="1:19" ht="21.6" customHeight="1">
      <c r="A267" s="116">
        <v>264</v>
      </c>
      <c r="B267" s="116" t="s">
        <v>6</v>
      </c>
      <c r="C267" s="78" t="s">
        <v>284</v>
      </c>
      <c r="D267" s="79" t="s">
        <v>279</v>
      </c>
      <c r="E267" s="80">
        <v>26134</v>
      </c>
      <c r="F267" s="118">
        <f t="shared" si="9"/>
        <v>54</v>
      </c>
      <c r="G267" s="82" t="s">
        <v>8</v>
      </c>
      <c r="H267" s="119">
        <v>81</v>
      </c>
      <c r="I267" s="120">
        <f t="shared" ca="1" si="8"/>
        <v>55</v>
      </c>
      <c r="J267" s="121">
        <v>46203</v>
      </c>
      <c r="K267" s="85">
        <v>367</v>
      </c>
      <c r="L267" s="110"/>
      <c r="M267" s="109"/>
      <c r="N267" s="109"/>
      <c r="R267" s="1">
        <v>266</v>
      </c>
    </row>
    <row r="268" spans="1:19" ht="21.6" customHeight="1">
      <c r="A268" s="116">
        <v>265</v>
      </c>
      <c r="B268" s="77" t="s">
        <v>9</v>
      </c>
      <c r="C268" s="122" t="s">
        <v>285</v>
      </c>
      <c r="D268" s="123"/>
      <c r="E268" s="124">
        <v>27926</v>
      </c>
      <c r="F268" s="118">
        <f t="shared" si="9"/>
        <v>50</v>
      </c>
      <c r="G268" s="125" t="s">
        <v>10</v>
      </c>
      <c r="H268" s="119"/>
      <c r="I268" s="120">
        <f t="shared" ca="1" si="8"/>
        <v>50.090410958904108</v>
      </c>
      <c r="J268" s="121">
        <v>46203</v>
      </c>
      <c r="K268" s="85">
        <v>368</v>
      </c>
      <c r="L268" s="110"/>
      <c r="M268" s="109"/>
      <c r="N268" s="109"/>
      <c r="R268" s="1">
        <v>267</v>
      </c>
    </row>
    <row r="269" spans="1:19" s="2" customFormat="1" ht="21.6" customHeight="1">
      <c r="A269" s="116">
        <v>266</v>
      </c>
      <c r="B269" s="116" t="s">
        <v>6</v>
      </c>
      <c r="C269" s="78" t="s">
        <v>286</v>
      </c>
      <c r="D269" s="79" t="s">
        <v>279</v>
      </c>
      <c r="E269" s="80">
        <v>24624</v>
      </c>
      <c r="F269" s="118">
        <f t="shared" si="9"/>
        <v>59</v>
      </c>
      <c r="G269" s="82" t="s">
        <v>8</v>
      </c>
      <c r="H269" s="119">
        <v>82</v>
      </c>
      <c r="I269" s="120">
        <f t="shared" ca="1" si="8"/>
        <v>59.136986301369866</v>
      </c>
      <c r="J269" s="121">
        <v>46203</v>
      </c>
      <c r="K269" s="85">
        <v>374</v>
      </c>
      <c r="L269" s="110"/>
      <c r="M269" s="109"/>
      <c r="N269" s="109"/>
      <c r="O269" s="1"/>
      <c r="P269" s="1"/>
      <c r="Q269" s="1"/>
      <c r="R269" s="1">
        <v>268</v>
      </c>
      <c r="S269" s="1"/>
    </row>
    <row r="270" spans="1:19" s="2" customFormat="1" ht="21.6" customHeight="1">
      <c r="A270" s="116">
        <v>267</v>
      </c>
      <c r="B270" s="77" t="s">
        <v>9</v>
      </c>
      <c r="C270" s="122" t="s">
        <v>287</v>
      </c>
      <c r="D270" s="123"/>
      <c r="E270" s="124">
        <v>25488</v>
      </c>
      <c r="F270" s="118">
        <f t="shared" si="9"/>
        <v>56</v>
      </c>
      <c r="G270" s="125" t="s">
        <v>10</v>
      </c>
      <c r="H270" s="119"/>
      <c r="I270" s="120">
        <f t="shared" ca="1" si="8"/>
        <v>56.769863013698632</v>
      </c>
      <c r="J270" s="121">
        <v>46203</v>
      </c>
      <c r="K270" s="85">
        <v>375</v>
      </c>
      <c r="L270" s="110"/>
      <c r="M270" s="109"/>
      <c r="N270" s="109"/>
      <c r="O270" s="1"/>
      <c r="P270" s="1"/>
      <c r="Q270" s="1"/>
      <c r="R270" s="1">
        <v>269</v>
      </c>
      <c r="S270" s="1"/>
    </row>
    <row r="271" spans="1:19" s="2" customFormat="1" ht="21.6" customHeight="1">
      <c r="A271" s="116">
        <v>268</v>
      </c>
      <c r="B271" s="116" t="s">
        <v>6</v>
      </c>
      <c r="C271" s="78" t="s">
        <v>288</v>
      </c>
      <c r="D271" s="79" t="s">
        <v>279</v>
      </c>
      <c r="E271" s="80">
        <v>26675</v>
      </c>
      <c r="F271" s="118">
        <f t="shared" si="9"/>
        <v>53</v>
      </c>
      <c r="G271" s="82" t="s">
        <v>8</v>
      </c>
      <c r="H271" s="119">
        <v>83</v>
      </c>
      <c r="I271" s="120">
        <f t="shared" ca="1" si="8"/>
        <v>53.517808219178079</v>
      </c>
      <c r="J271" s="121">
        <v>46203</v>
      </c>
      <c r="K271" s="85">
        <v>376</v>
      </c>
      <c r="L271" s="110"/>
      <c r="M271" s="109"/>
      <c r="N271" s="109"/>
      <c r="O271" s="1"/>
      <c r="P271" s="1"/>
      <c r="Q271" s="1"/>
      <c r="R271" s="1">
        <v>270</v>
      </c>
      <c r="S271" s="1"/>
    </row>
    <row r="272" spans="1:19" s="2" customFormat="1" ht="21.6" customHeight="1">
      <c r="A272" s="116">
        <v>269</v>
      </c>
      <c r="B272" s="77" t="s">
        <v>9</v>
      </c>
      <c r="C272" s="122" t="s">
        <v>289</v>
      </c>
      <c r="D272" s="123"/>
      <c r="E272" s="124">
        <v>27558</v>
      </c>
      <c r="F272" s="118">
        <v>50</v>
      </c>
      <c r="G272" s="125" t="s">
        <v>10</v>
      </c>
      <c r="H272" s="119"/>
      <c r="I272" s="120">
        <f t="shared" ca="1" si="8"/>
        <v>51.098630136986301</v>
      </c>
      <c r="J272" s="121">
        <v>46203</v>
      </c>
      <c r="K272" s="85">
        <v>377</v>
      </c>
      <c r="L272" s="110"/>
      <c r="M272" s="109"/>
      <c r="N272" s="109"/>
      <c r="O272" s="1"/>
      <c r="P272" s="1"/>
      <c r="Q272" s="1"/>
      <c r="R272" s="1">
        <v>271</v>
      </c>
      <c r="S272" s="1"/>
    </row>
    <row r="273" spans="1:19" s="2" customFormat="1" ht="21.6" customHeight="1">
      <c r="A273" s="116">
        <v>270</v>
      </c>
      <c r="B273" s="116" t="s">
        <v>6</v>
      </c>
      <c r="C273" s="122" t="s">
        <v>290</v>
      </c>
      <c r="D273" s="123"/>
      <c r="E273" s="124">
        <v>37532</v>
      </c>
      <c r="F273" s="118">
        <f t="shared" si="9"/>
        <v>23</v>
      </c>
      <c r="G273" s="125" t="s">
        <v>11</v>
      </c>
      <c r="H273" s="119"/>
      <c r="I273" s="120">
        <f t="shared" ca="1" si="8"/>
        <v>23.772602739726029</v>
      </c>
      <c r="J273" s="121">
        <v>46203</v>
      </c>
      <c r="K273" s="85">
        <v>378</v>
      </c>
      <c r="L273" s="110"/>
      <c r="M273" s="109"/>
      <c r="N273" s="109"/>
      <c r="O273" s="1"/>
      <c r="P273" s="1"/>
      <c r="Q273" s="1"/>
      <c r="R273" s="1">
        <v>272</v>
      </c>
      <c r="S273" s="1"/>
    </row>
    <row r="274" spans="1:19" s="2" customFormat="1" ht="21.6" customHeight="1">
      <c r="A274" s="116">
        <v>271</v>
      </c>
      <c r="B274" s="77" t="s">
        <v>9</v>
      </c>
      <c r="C274" s="122" t="s">
        <v>291</v>
      </c>
      <c r="D274" s="123"/>
      <c r="E274" s="124">
        <v>38524</v>
      </c>
      <c r="F274" s="118">
        <f t="shared" si="9"/>
        <v>21</v>
      </c>
      <c r="G274" s="125" t="s">
        <v>12</v>
      </c>
      <c r="H274" s="119"/>
      <c r="I274" s="120">
        <f t="shared" ca="1" si="8"/>
        <v>21.054794520547944</v>
      </c>
      <c r="J274" s="121">
        <v>46203</v>
      </c>
      <c r="K274" s="85">
        <v>379</v>
      </c>
      <c r="L274" s="110"/>
      <c r="M274" s="109"/>
      <c r="N274" s="109"/>
      <c r="O274" s="1"/>
      <c r="P274" s="1"/>
      <c r="Q274" s="1"/>
      <c r="R274" s="1">
        <v>273</v>
      </c>
      <c r="S274" s="1"/>
    </row>
    <row r="275" spans="1:19" s="2" customFormat="1" ht="21.6" customHeight="1">
      <c r="A275" s="116">
        <v>272</v>
      </c>
      <c r="B275" s="116" t="s">
        <v>6</v>
      </c>
      <c r="C275" s="78" t="s">
        <v>292</v>
      </c>
      <c r="D275" s="79" t="s">
        <v>279</v>
      </c>
      <c r="E275" s="80">
        <v>24994</v>
      </c>
      <c r="F275" s="118">
        <f t="shared" si="9"/>
        <v>58</v>
      </c>
      <c r="G275" s="82" t="s">
        <v>8</v>
      </c>
      <c r="H275" s="119">
        <v>84</v>
      </c>
      <c r="I275" s="120">
        <f t="shared" ca="1" si="8"/>
        <v>58.123287671232873</v>
      </c>
      <c r="J275" s="121">
        <v>46203</v>
      </c>
      <c r="K275" s="85">
        <v>381</v>
      </c>
      <c r="L275" s="110"/>
      <c r="M275" s="109"/>
      <c r="N275" s="109"/>
      <c r="O275" s="1"/>
      <c r="P275" s="1"/>
      <c r="Q275" s="1"/>
      <c r="R275" s="1">
        <v>274</v>
      </c>
      <c r="S275" s="1"/>
    </row>
    <row r="276" spans="1:19" s="2" customFormat="1" ht="21.6" customHeight="1">
      <c r="A276" s="116">
        <v>273</v>
      </c>
      <c r="B276" s="77" t="s">
        <v>9</v>
      </c>
      <c r="C276" s="122" t="s">
        <v>293</v>
      </c>
      <c r="D276" s="123"/>
      <c r="E276" s="124">
        <v>29349</v>
      </c>
      <c r="F276" s="118">
        <f t="shared" si="9"/>
        <v>46</v>
      </c>
      <c r="G276" s="125" t="s">
        <v>10</v>
      </c>
      <c r="H276" s="119"/>
      <c r="I276" s="120">
        <f t="shared" ca="1" si="8"/>
        <v>46.19178082191781</v>
      </c>
      <c r="J276" s="121">
        <v>46203</v>
      </c>
      <c r="K276" s="85">
        <v>382</v>
      </c>
      <c r="L276" s="110"/>
      <c r="M276" s="109"/>
      <c r="N276" s="109"/>
      <c r="O276" s="1"/>
      <c r="P276" s="1"/>
      <c r="Q276" s="1"/>
      <c r="R276" s="1">
        <v>275</v>
      </c>
      <c r="S276" s="1"/>
    </row>
    <row r="277" spans="1:19" s="2" customFormat="1" ht="21.6" customHeight="1">
      <c r="A277" s="116">
        <v>274</v>
      </c>
      <c r="B277" s="116" t="s">
        <v>6</v>
      </c>
      <c r="C277" s="122" t="s">
        <v>294</v>
      </c>
      <c r="D277" s="123"/>
      <c r="E277" s="124">
        <v>37859</v>
      </c>
      <c r="F277" s="118">
        <f t="shared" si="9"/>
        <v>22</v>
      </c>
      <c r="G277" s="125" t="s">
        <v>11</v>
      </c>
      <c r="H277" s="119"/>
      <c r="I277" s="120">
        <f t="shared" ca="1" si="8"/>
        <v>22.876712328767123</v>
      </c>
      <c r="J277" s="121">
        <v>46203</v>
      </c>
      <c r="K277" s="85">
        <v>384</v>
      </c>
      <c r="L277" s="110"/>
      <c r="M277" s="109"/>
      <c r="N277" s="109"/>
      <c r="O277" s="1"/>
      <c r="P277" s="1"/>
      <c r="Q277" s="1"/>
      <c r="R277" s="1">
        <v>276</v>
      </c>
      <c r="S277" s="1"/>
    </row>
    <row r="278" spans="1:19" s="2" customFormat="1" ht="21.6" customHeight="1">
      <c r="A278" s="116">
        <v>275</v>
      </c>
      <c r="B278" s="116" t="s">
        <v>6</v>
      </c>
      <c r="C278" s="78" t="s">
        <v>295</v>
      </c>
      <c r="D278" s="79" t="s">
        <v>279</v>
      </c>
      <c r="E278" s="80">
        <v>25116</v>
      </c>
      <c r="F278" s="118">
        <f t="shared" si="9"/>
        <v>57</v>
      </c>
      <c r="G278" s="82" t="s">
        <v>8</v>
      </c>
      <c r="H278" s="119">
        <v>85</v>
      </c>
      <c r="I278" s="120">
        <f t="shared" ca="1" si="8"/>
        <v>57.789041095890411</v>
      </c>
      <c r="J278" s="121">
        <v>46203</v>
      </c>
      <c r="K278" s="85">
        <v>385</v>
      </c>
      <c r="L278" s="110"/>
      <c r="M278" s="109"/>
      <c r="N278" s="109"/>
      <c r="O278" s="1"/>
      <c r="P278" s="1"/>
      <c r="Q278" s="1"/>
      <c r="R278" s="1">
        <v>277</v>
      </c>
      <c r="S278" s="1"/>
    </row>
    <row r="279" spans="1:19" s="2" customFormat="1" ht="21.6" customHeight="1">
      <c r="A279" s="116">
        <v>276</v>
      </c>
      <c r="B279" s="77" t="s">
        <v>9</v>
      </c>
      <c r="C279" s="122" t="s">
        <v>296</v>
      </c>
      <c r="D279" s="123"/>
      <c r="E279" s="124">
        <v>29140</v>
      </c>
      <c r="F279" s="118">
        <f t="shared" si="9"/>
        <v>46</v>
      </c>
      <c r="G279" s="125" t="s">
        <v>10</v>
      </c>
      <c r="H279" s="119"/>
      <c r="I279" s="120">
        <f t="shared" ca="1" si="8"/>
        <v>46.764383561643832</v>
      </c>
      <c r="J279" s="121">
        <v>46203</v>
      </c>
      <c r="K279" s="85">
        <v>386</v>
      </c>
      <c r="L279" s="110"/>
      <c r="M279" s="109"/>
      <c r="N279" s="109"/>
      <c r="O279" s="1"/>
      <c r="P279" s="1"/>
      <c r="Q279" s="1"/>
      <c r="R279" s="1">
        <v>278</v>
      </c>
      <c r="S279" s="1"/>
    </row>
    <row r="280" spans="1:19" s="2" customFormat="1" ht="21.6" customHeight="1">
      <c r="A280" s="116">
        <v>277</v>
      </c>
      <c r="B280" s="116" t="s">
        <v>6</v>
      </c>
      <c r="C280" s="122" t="s">
        <v>297</v>
      </c>
      <c r="D280" s="123"/>
      <c r="E280" s="124">
        <v>37121</v>
      </c>
      <c r="F280" s="118">
        <f t="shared" si="9"/>
        <v>24</v>
      </c>
      <c r="G280" s="125" t="s">
        <v>11</v>
      </c>
      <c r="H280" s="119"/>
      <c r="I280" s="120">
        <f t="shared" ca="1" si="8"/>
        <v>24.898630136986302</v>
      </c>
      <c r="J280" s="121">
        <v>46203</v>
      </c>
      <c r="K280" s="85">
        <v>388</v>
      </c>
      <c r="L280" s="110"/>
      <c r="M280" s="109"/>
      <c r="N280" s="109"/>
      <c r="O280" s="1"/>
      <c r="P280" s="1"/>
      <c r="Q280" s="1"/>
      <c r="R280" s="1">
        <v>279</v>
      </c>
      <c r="S280" s="1"/>
    </row>
    <row r="281" spans="1:19" s="2" customFormat="1" ht="21.6" customHeight="1">
      <c r="A281" s="116">
        <v>278</v>
      </c>
      <c r="B281" s="116" t="s">
        <v>6</v>
      </c>
      <c r="C281" s="78" t="s">
        <v>298</v>
      </c>
      <c r="D281" s="79" t="s">
        <v>279</v>
      </c>
      <c r="E281" s="80">
        <v>25355</v>
      </c>
      <c r="F281" s="118">
        <f t="shared" si="9"/>
        <v>57</v>
      </c>
      <c r="G281" s="82" t="s">
        <v>8</v>
      </c>
      <c r="H281" s="119">
        <v>86</v>
      </c>
      <c r="I281" s="120">
        <f t="shared" ca="1" si="8"/>
        <v>57.134246575342466</v>
      </c>
      <c r="J281" s="121">
        <v>46203</v>
      </c>
      <c r="K281" s="85">
        <v>389</v>
      </c>
      <c r="L281" s="110"/>
      <c r="M281" s="109"/>
      <c r="N281" s="109"/>
      <c r="O281" s="1"/>
      <c r="P281" s="1"/>
      <c r="Q281" s="1"/>
      <c r="R281" s="1">
        <v>280</v>
      </c>
      <c r="S281" s="1"/>
    </row>
    <row r="282" spans="1:19" s="2" customFormat="1" ht="21.6" customHeight="1">
      <c r="A282" s="116">
        <v>279</v>
      </c>
      <c r="B282" s="77" t="s">
        <v>9</v>
      </c>
      <c r="C282" s="122" t="s">
        <v>299</v>
      </c>
      <c r="D282" s="123"/>
      <c r="E282" s="124">
        <v>29041</v>
      </c>
      <c r="F282" s="118">
        <f t="shared" si="9"/>
        <v>46</v>
      </c>
      <c r="G282" s="125" t="s">
        <v>10</v>
      </c>
      <c r="H282" s="119"/>
      <c r="I282" s="120">
        <f t="shared" ca="1" si="8"/>
        <v>47.035616438356165</v>
      </c>
      <c r="J282" s="121">
        <v>46203</v>
      </c>
      <c r="K282" s="85">
        <v>390</v>
      </c>
      <c r="L282" s="110"/>
      <c r="M282" s="109"/>
      <c r="N282" s="109"/>
      <c r="O282" s="1"/>
      <c r="P282" s="1"/>
      <c r="Q282" s="1"/>
      <c r="R282" s="1">
        <v>281</v>
      </c>
      <c r="S282" s="1"/>
    </row>
    <row r="283" spans="1:19" s="2" customFormat="1" ht="21.6" customHeight="1">
      <c r="A283" s="116">
        <v>280</v>
      </c>
      <c r="B283" s="116" t="s">
        <v>6</v>
      </c>
      <c r="C283" s="78" t="s">
        <v>300</v>
      </c>
      <c r="D283" s="79" t="s">
        <v>279</v>
      </c>
      <c r="E283" s="80">
        <v>26098</v>
      </c>
      <c r="F283" s="118">
        <f t="shared" si="9"/>
        <v>55</v>
      </c>
      <c r="G283" s="82" t="s">
        <v>8</v>
      </c>
      <c r="H283" s="119">
        <v>87</v>
      </c>
      <c r="I283" s="120">
        <f t="shared" ca="1" si="8"/>
        <v>55.098630136986301</v>
      </c>
      <c r="J283" s="121">
        <v>46203</v>
      </c>
      <c r="K283" s="85">
        <v>393</v>
      </c>
      <c r="L283" s="110"/>
      <c r="M283" s="109"/>
      <c r="N283" s="109"/>
      <c r="O283" s="1"/>
      <c r="P283" s="1"/>
      <c r="Q283" s="1"/>
      <c r="R283" s="1">
        <v>282</v>
      </c>
      <c r="S283" s="1"/>
    </row>
    <row r="284" spans="1:19" s="2" customFormat="1" ht="21.6" customHeight="1">
      <c r="A284" s="116">
        <v>281</v>
      </c>
      <c r="B284" s="77" t="s">
        <v>9</v>
      </c>
      <c r="C284" s="122" t="s">
        <v>301</v>
      </c>
      <c r="D284" s="123"/>
      <c r="E284" s="124">
        <v>27516</v>
      </c>
      <c r="F284" s="118">
        <f t="shared" si="9"/>
        <v>51</v>
      </c>
      <c r="G284" s="125" t="s">
        <v>10</v>
      </c>
      <c r="H284" s="119"/>
      <c r="I284" s="120">
        <f t="shared" ca="1" si="8"/>
        <v>51.213698630136989</v>
      </c>
      <c r="J284" s="121">
        <v>46203</v>
      </c>
      <c r="K284" s="85">
        <v>394</v>
      </c>
      <c r="L284" s="110"/>
      <c r="M284" s="109"/>
      <c r="N284" s="109"/>
      <c r="O284" s="1"/>
      <c r="P284" s="1"/>
      <c r="Q284" s="1"/>
      <c r="R284" s="1">
        <v>283</v>
      </c>
      <c r="S284" s="1"/>
    </row>
    <row r="285" spans="1:19" s="2" customFormat="1" ht="21.6" customHeight="1">
      <c r="A285" s="116">
        <v>282</v>
      </c>
      <c r="B285" s="116" t="s">
        <v>6</v>
      </c>
      <c r="C285" s="122" t="s">
        <v>302</v>
      </c>
      <c r="D285" s="123"/>
      <c r="E285" s="124">
        <v>37108</v>
      </c>
      <c r="F285" s="118">
        <f t="shared" si="9"/>
        <v>24</v>
      </c>
      <c r="G285" s="125" t="s">
        <v>11</v>
      </c>
      <c r="H285" s="119"/>
      <c r="I285" s="120">
        <f t="shared" ca="1" si="8"/>
        <v>24.934246575342467</v>
      </c>
      <c r="J285" s="121">
        <v>46203</v>
      </c>
      <c r="K285" s="85">
        <v>396</v>
      </c>
      <c r="L285" s="110"/>
      <c r="M285" s="109"/>
      <c r="N285" s="109"/>
      <c r="O285" s="1"/>
      <c r="P285" s="1"/>
      <c r="Q285" s="1"/>
      <c r="R285" s="1">
        <v>284</v>
      </c>
      <c r="S285" s="1"/>
    </row>
    <row r="286" spans="1:19" s="2" customFormat="1" ht="20.100000000000001" customHeight="1">
      <c r="A286" s="116">
        <v>283</v>
      </c>
      <c r="B286" s="116" t="s">
        <v>6</v>
      </c>
      <c r="C286" s="78" t="s">
        <v>303</v>
      </c>
      <c r="D286" s="79" t="s">
        <v>279</v>
      </c>
      <c r="E286" s="80">
        <v>27928</v>
      </c>
      <c r="F286" s="118">
        <f t="shared" si="9"/>
        <v>50</v>
      </c>
      <c r="G286" s="82" t="s">
        <v>8</v>
      </c>
      <c r="H286" s="119">
        <v>88</v>
      </c>
      <c r="I286" s="120">
        <f t="shared" ca="1" si="8"/>
        <v>50.084931506849315</v>
      </c>
      <c r="J286" s="121">
        <v>46203</v>
      </c>
      <c r="K286" s="85">
        <v>398</v>
      </c>
      <c r="L286" s="110"/>
      <c r="M286" s="109"/>
      <c r="N286" s="109"/>
      <c r="O286" s="1"/>
      <c r="P286" s="1"/>
      <c r="Q286" s="1"/>
      <c r="R286" s="1">
        <v>285</v>
      </c>
      <c r="S286" s="1"/>
    </row>
    <row r="287" spans="1:19" s="2" customFormat="1" ht="20.100000000000001" customHeight="1">
      <c r="A287" s="116">
        <v>284</v>
      </c>
      <c r="B287" s="77" t="s">
        <v>9</v>
      </c>
      <c r="C287" s="127" t="s">
        <v>304</v>
      </c>
      <c r="D287" s="128"/>
      <c r="E287" s="124">
        <v>31267</v>
      </c>
      <c r="F287" s="118">
        <f t="shared" si="9"/>
        <v>40</v>
      </c>
      <c r="G287" s="125" t="s">
        <v>10</v>
      </c>
      <c r="H287" s="119"/>
      <c r="I287" s="120">
        <f t="shared" ca="1" si="8"/>
        <v>40.936986301369863</v>
      </c>
      <c r="J287" s="121">
        <v>46203</v>
      </c>
      <c r="K287" s="85">
        <v>399</v>
      </c>
      <c r="L287" s="110"/>
      <c r="M287" s="109"/>
      <c r="N287" s="109"/>
      <c r="O287" s="1"/>
      <c r="P287" s="1"/>
      <c r="Q287" s="1"/>
      <c r="R287" s="1">
        <v>286</v>
      </c>
      <c r="S287" s="1"/>
    </row>
    <row r="288" spans="1:19" s="2" customFormat="1" ht="20.100000000000001" customHeight="1">
      <c r="A288" s="116">
        <v>285</v>
      </c>
      <c r="B288" s="77" t="s">
        <v>9</v>
      </c>
      <c r="C288" s="127" t="s">
        <v>305</v>
      </c>
      <c r="D288" s="128"/>
      <c r="E288" s="124">
        <v>38050</v>
      </c>
      <c r="F288" s="118">
        <f t="shared" si="9"/>
        <v>22</v>
      </c>
      <c r="G288" s="125" t="s">
        <v>12</v>
      </c>
      <c r="H288" s="119"/>
      <c r="I288" s="120">
        <f t="shared" ca="1" si="8"/>
        <v>22.353424657534248</v>
      </c>
      <c r="J288" s="121">
        <v>46203</v>
      </c>
      <c r="K288" s="85">
        <v>400</v>
      </c>
      <c r="L288" s="110"/>
      <c r="M288" s="109"/>
      <c r="N288" s="109"/>
      <c r="O288" s="1"/>
      <c r="P288" s="1"/>
      <c r="Q288" s="1"/>
      <c r="R288" s="1">
        <v>287</v>
      </c>
      <c r="S288" s="1"/>
    </row>
    <row r="289" spans="1:19" s="2" customFormat="1" ht="20.100000000000001" customHeight="1">
      <c r="A289" s="116">
        <v>286</v>
      </c>
      <c r="B289" s="116" t="s">
        <v>6</v>
      </c>
      <c r="C289" s="127" t="s">
        <v>306</v>
      </c>
      <c r="D289" s="128"/>
      <c r="E289" s="124">
        <v>39162</v>
      </c>
      <c r="F289" s="118">
        <f t="shared" si="9"/>
        <v>19</v>
      </c>
      <c r="G289" s="125" t="s">
        <v>11</v>
      </c>
      <c r="H289" s="119"/>
      <c r="I289" s="120">
        <f t="shared" ca="1" si="8"/>
        <v>19.306849315068494</v>
      </c>
      <c r="J289" s="121">
        <v>46203</v>
      </c>
      <c r="K289" s="85">
        <v>401</v>
      </c>
      <c r="L289" s="110"/>
      <c r="M289" s="109"/>
      <c r="N289" s="109"/>
      <c r="O289" s="1"/>
      <c r="P289" s="1"/>
      <c r="Q289" s="1"/>
      <c r="R289" s="1">
        <v>288</v>
      </c>
      <c r="S289" s="1"/>
    </row>
    <row r="290" spans="1:19" s="2" customFormat="1" ht="20.100000000000001" customHeight="1">
      <c r="A290" s="116">
        <v>287</v>
      </c>
      <c r="B290" s="116" t="s">
        <v>6</v>
      </c>
      <c r="C290" s="78" t="s">
        <v>307</v>
      </c>
      <c r="D290" s="79" t="s">
        <v>279</v>
      </c>
      <c r="E290" s="80">
        <v>28103</v>
      </c>
      <c r="F290" s="118">
        <f t="shared" si="9"/>
        <v>49</v>
      </c>
      <c r="G290" s="82" t="s">
        <v>8</v>
      </c>
      <c r="H290" s="119">
        <v>89</v>
      </c>
      <c r="I290" s="120">
        <f t="shared" ca="1" si="8"/>
        <v>49.605479452054794</v>
      </c>
      <c r="J290" s="121">
        <v>46203</v>
      </c>
      <c r="K290" s="85">
        <v>402</v>
      </c>
      <c r="L290" s="110"/>
      <c r="M290" s="109"/>
      <c r="N290" s="109"/>
      <c r="O290" s="1"/>
      <c r="P290" s="1"/>
      <c r="Q290" s="1"/>
      <c r="R290" s="1">
        <v>289</v>
      </c>
      <c r="S290" s="1"/>
    </row>
    <row r="291" spans="1:19" s="2" customFormat="1" ht="20.100000000000001" customHeight="1">
      <c r="A291" s="116">
        <v>288</v>
      </c>
      <c r="B291" s="77" t="s">
        <v>9</v>
      </c>
      <c r="C291" s="127" t="s">
        <v>308</v>
      </c>
      <c r="D291" s="128"/>
      <c r="E291" s="124">
        <v>33925</v>
      </c>
      <c r="F291" s="118">
        <f t="shared" si="9"/>
        <v>33</v>
      </c>
      <c r="G291" s="125" t="s">
        <v>10</v>
      </c>
      <c r="H291" s="119"/>
      <c r="I291" s="120">
        <f t="shared" ca="1" si="8"/>
        <v>33.654794520547945</v>
      </c>
      <c r="J291" s="121">
        <v>46203</v>
      </c>
      <c r="K291" s="85">
        <v>403</v>
      </c>
      <c r="L291" s="110"/>
      <c r="M291" s="109"/>
      <c r="N291" s="109"/>
      <c r="O291" s="1"/>
      <c r="P291" s="1"/>
      <c r="Q291" s="1"/>
      <c r="R291" s="1">
        <v>290</v>
      </c>
      <c r="S291" s="1"/>
    </row>
    <row r="292" spans="1:19" s="2" customFormat="1" ht="20.100000000000001" customHeight="1">
      <c r="A292" s="116">
        <v>289</v>
      </c>
      <c r="B292" s="116" t="s">
        <v>6</v>
      </c>
      <c r="C292" s="127" t="s">
        <v>309</v>
      </c>
      <c r="D292" s="128"/>
      <c r="E292" s="124">
        <v>40458</v>
      </c>
      <c r="F292" s="118">
        <f t="shared" si="9"/>
        <v>15</v>
      </c>
      <c r="G292" s="125" t="s">
        <v>11</v>
      </c>
      <c r="H292" s="119"/>
      <c r="I292" s="120">
        <f t="shared" ca="1" si="8"/>
        <v>15.756164383561643</v>
      </c>
      <c r="J292" s="121">
        <v>46203</v>
      </c>
      <c r="K292" s="85">
        <v>404</v>
      </c>
      <c r="L292" s="110"/>
      <c r="M292" s="109"/>
      <c r="N292" s="109"/>
      <c r="O292" s="1"/>
      <c r="P292" s="1"/>
      <c r="Q292" s="1"/>
      <c r="R292" s="1">
        <v>291</v>
      </c>
      <c r="S292" s="1"/>
    </row>
    <row r="293" spans="1:19" s="2" customFormat="1" ht="20.100000000000001" customHeight="1">
      <c r="A293" s="116">
        <v>290</v>
      </c>
      <c r="B293" s="116" t="s">
        <v>6</v>
      </c>
      <c r="C293" s="127" t="s">
        <v>310</v>
      </c>
      <c r="D293" s="128"/>
      <c r="E293" s="124" t="s">
        <v>311</v>
      </c>
      <c r="F293" s="118">
        <f t="shared" si="9"/>
        <v>7</v>
      </c>
      <c r="G293" s="125" t="s">
        <v>11</v>
      </c>
      <c r="H293" s="119"/>
      <c r="I293" s="120">
        <f t="shared" ref="I293:I355" ca="1" si="10">(TODAY()-E293)/365</f>
        <v>7.9479452054794519</v>
      </c>
      <c r="J293" s="121">
        <v>46203</v>
      </c>
      <c r="K293" s="85">
        <v>405</v>
      </c>
      <c r="L293" s="110"/>
      <c r="M293" s="109"/>
      <c r="N293" s="109"/>
      <c r="O293" s="1"/>
      <c r="P293" s="1"/>
      <c r="Q293" s="1"/>
      <c r="R293" s="1">
        <v>292</v>
      </c>
      <c r="S293" s="1"/>
    </row>
    <row r="294" spans="1:19" s="2" customFormat="1" ht="20.100000000000001" customHeight="1">
      <c r="A294" s="116">
        <v>291</v>
      </c>
      <c r="B294" s="116" t="s">
        <v>6</v>
      </c>
      <c r="C294" s="78" t="s">
        <v>312</v>
      </c>
      <c r="D294" s="79" t="s">
        <v>279</v>
      </c>
      <c r="E294" s="80">
        <v>28277</v>
      </c>
      <c r="F294" s="118">
        <f t="shared" si="9"/>
        <v>49</v>
      </c>
      <c r="G294" s="82" t="s">
        <v>8</v>
      </c>
      <c r="H294" s="119">
        <v>90</v>
      </c>
      <c r="I294" s="120">
        <f t="shared" ca="1" si="10"/>
        <v>49.128767123287673</v>
      </c>
      <c r="J294" s="121">
        <v>46203</v>
      </c>
      <c r="K294" s="85">
        <v>406</v>
      </c>
      <c r="L294" s="110"/>
      <c r="M294" s="109"/>
      <c r="N294" s="109"/>
      <c r="O294" s="1"/>
      <c r="P294" s="1"/>
      <c r="Q294" s="1"/>
      <c r="R294" s="1">
        <v>293</v>
      </c>
      <c r="S294" s="1"/>
    </row>
    <row r="295" spans="1:19" s="2" customFormat="1" ht="20.100000000000001" customHeight="1">
      <c r="A295" s="116">
        <v>292</v>
      </c>
      <c r="B295" s="77" t="s">
        <v>9</v>
      </c>
      <c r="C295" s="122" t="s">
        <v>313</v>
      </c>
      <c r="D295" s="123"/>
      <c r="E295" s="124">
        <v>31344</v>
      </c>
      <c r="F295" s="118">
        <f t="shared" si="9"/>
        <v>40</v>
      </c>
      <c r="G295" s="125" t="s">
        <v>10</v>
      </c>
      <c r="H295" s="119"/>
      <c r="I295" s="120">
        <f t="shared" ca="1" si="10"/>
        <v>40.726027397260275</v>
      </c>
      <c r="J295" s="121">
        <v>46203</v>
      </c>
      <c r="K295" s="85">
        <v>407</v>
      </c>
      <c r="L295" s="110"/>
      <c r="M295" s="109"/>
      <c r="N295" s="109"/>
      <c r="O295" s="1"/>
      <c r="P295" s="1"/>
      <c r="Q295" s="1"/>
      <c r="R295" s="1">
        <v>294</v>
      </c>
      <c r="S295" s="1"/>
    </row>
    <row r="296" spans="1:19" s="2" customFormat="1" ht="20.100000000000001" customHeight="1">
      <c r="A296" s="116">
        <v>293</v>
      </c>
      <c r="B296" s="116" t="s">
        <v>6</v>
      </c>
      <c r="C296" s="122" t="s">
        <v>314</v>
      </c>
      <c r="D296" s="123"/>
      <c r="E296" s="124">
        <v>39035</v>
      </c>
      <c r="F296" s="118">
        <f t="shared" si="9"/>
        <v>19</v>
      </c>
      <c r="G296" s="125" t="s">
        <v>11</v>
      </c>
      <c r="H296" s="119"/>
      <c r="I296" s="120">
        <f t="shared" ca="1" si="10"/>
        <v>19.654794520547945</v>
      </c>
      <c r="J296" s="121">
        <v>46203</v>
      </c>
      <c r="K296" s="85">
        <v>408</v>
      </c>
      <c r="L296" s="110"/>
      <c r="M296" s="109"/>
      <c r="N296" s="109"/>
      <c r="O296" s="1"/>
      <c r="P296" s="1"/>
      <c r="Q296" s="1"/>
      <c r="R296" s="1">
        <v>295</v>
      </c>
      <c r="S296" s="1"/>
    </row>
    <row r="297" spans="1:19" s="2" customFormat="1" ht="20.100000000000001" customHeight="1">
      <c r="A297" s="116">
        <v>294</v>
      </c>
      <c r="B297" s="77" t="s">
        <v>9</v>
      </c>
      <c r="C297" s="122" t="s">
        <v>315</v>
      </c>
      <c r="D297" s="123"/>
      <c r="E297" s="124">
        <v>39462</v>
      </c>
      <c r="F297" s="118">
        <f t="shared" si="9"/>
        <v>18</v>
      </c>
      <c r="G297" s="125" t="s">
        <v>12</v>
      </c>
      <c r="H297" s="119"/>
      <c r="I297" s="120">
        <f t="shared" ca="1" si="10"/>
        <v>18.484931506849314</v>
      </c>
      <c r="J297" s="121">
        <v>46203</v>
      </c>
      <c r="K297" s="85">
        <v>409</v>
      </c>
      <c r="L297" s="110"/>
      <c r="M297" s="109"/>
      <c r="N297" s="109"/>
      <c r="O297" s="1"/>
      <c r="P297" s="1"/>
      <c r="Q297" s="1"/>
      <c r="R297" s="1">
        <v>296</v>
      </c>
      <c r="S297" s="1"/>
    </row>
    <row r="298" spans="1:19" s="2" customFormat="1" ht="20.100000000000001" customHeight="1">
      <c r="A298" s="116">
        <v>295</v>
      </c>
      <c r="B298" s="77" t="s">
        <v>9</v>
      </c>
      <c r="C298" s="78" t="s">
        <v>316</v>
      </c>
      <c r="D298" s="79" t="s">
        <v>279</v>
      </c>
      <c r="E298" s="80">
        <v>25399</v>
      </c>
      <c r="F298" s="118">
        <f t="shared" si="9"/>
        <v>56</v>
      </c>
      <c r="G298" s="82" t="s">
        <v>8</v>
      </c>
      <c r="H298" s="119">
        <v>91</v>
      </c>
      <c r="I298" s="120">
        <f t="shared" ca="1" si="10"/>
        <v>57.013698630136986</v>
      </c>
      <c r="J298" s="121">
        <v>46203</v>
      </c>
      <c r="K298" s="85">
        <v>410</v>
      </c>
      <c r="L298" s="110"/>
      <c r="M298" s="109"/>
      <c r="N298" s="109"/>
      <c r="O298" s="1"/>
      <c r="P298" s="1"/>
      <c r="Q298" s="1"/>
      <c r="R298" s="1">
        <v>297</v>
      </c>
      <c r="S298" s="1"/>
    </row>
    <row r="299" spans="1:19" s="2" customFormat="1" ht="20.100000000000001" customHeight="1">
      <c r="A299" s="116">
        <v>296</v>
      </c>
      <c r="B299" s="116" t="s">
        <v>6</v>
      </c>
      <c r="C299" s="78" t="s">
        <v>317</v>
      </c>
      <c r="D299" s="79" t="s">
        <v>279</v>
      </c>
      <c r="E299" s="80">
        <v>24624</v>
      </c>
      <c r="F299" s="118">
        <f t="shared" si="9"/>
        <v>59</v>
      </c>
      <c r="G299" s="82" t="s">
        <v>8</v>
      </c>
      <c r="H299" s="119">
        <v>92</v>
      </c>
      <c r="I299" s="120">
        <f t="shared" ca="1" si="10"/>
        <v>59.136986301369866</v>
      </c>
      <c r="J299" s="121">
        <v>46203</v>
      </c>
      <c r="K299" s="85">
        <v>411</v>
      </c>
      <c r="L299" s="110"/>
      <c r="M299" s="109"/>
      <c r="N299" s="109"/>
      <c r="O299" s="1"/>
      <c r="P299" s="1"/>
      <c r="Q299" s="1"/>
      <c r="R299" s="1">
        <v>298</v>
      </c>
      <c r="S299" s="1"/>
    </row>
    <row r="300" spans="1:19" s="2" customFormat="1" ht="20.100000000000001" customHeight="1">
      <c r="A300" s="116">
        <v>297</v>
      </c>
      <c r="B300" s="77" t="s">
        <v>9</v>
      </c>
      <c r="C300" s="127" t="s">
        <v>318</v>
      </c>
      <c r="D300" s="128"/>
      <c r="E300" s="124">
        <v>27766</v>
      </c>
      <c r="F300" s="118">
        <f t="shared" si="9"/>
        <v>50</v>
      </c>
      <c r="G300" s="125" t="s">
        <v>10</v>
      </c>
      <c r="H300" s="119"/>
      <c r="I300" s="120">
        <f t="shared" ca="1" si="10"/>
        <v>50.528767123287672</v>
      </c>
      <c r="J300" s="121">
        <v>46203</v>
      </c>
      <c r="K300" s="85">
        <v>412</v>
      </c>
      <c r="L300" s="110"/>
      <c r="M300" s="109"/>
      <c r="N300" s="109"/>
      <c r="O300" s="1"/>
      <c r="P300" s="1"/>
      <c r="Q300" s="1"/>
      <c r="R300" s="1">
        <v>299</v>
      </c>
      <c r="S300" s="1"/>
    </row>
    <row r="301" spans="1:19" ht="20.100000000000001" customHeight="1">
      <c r="A301" s="116">
        <v>298</v>
      </c>
      <c r="B301" s="116" t="s">
        <v>6</v>
      </c>
      <c r="C301" s="78" t="s">
        <v>319</v>
      </c>
      <c r="D301" s="79" t="s">
        <v>279</v>
      </c>
      <c r="E301" s="80">
        <v>24990</v>
      </c>
      <c r="F301" s="118">
        <f t="shared" si="9"/>
        <v>58</v>
      </c>
      <c r="G301" s="82" t="s">
        <v>8</v>
      </c>
      <c r="H301" s="119">
        <v>93</v>
      </c>
      <c r="I301" s="120">
        <f t="shared" ca="1" si="10"/>
        <v>58.134246575342466</v>
      </c>
      <c r="J301" s="121">
        <v>46203</v>
      </c>
      <c r="K301" s="85">
        <v>418</v>
      </c>
      <c r="L301" s="110"/>
      <c r="M301" s="109"/>
      <c r="N301" s="109"/>
      <c r="R301" s="1">
        <v>300</v>
      </c>
    </row>
    <row r="302" spans="1:19" ht="20.100000000000001" customHeight="1">
      <c r="A302" s="116">
        <v>299</v>
      </c>
      <c r="B302" s="77" t="s">
        <v>9</v>
      </c>
      <c r="C302" s="127" t="s">
        <v>320</v>
      </c>
      <c r="D302" s="128"/>
      <c r="E302" s="124">
        <v>26398</v>
      </c>
      <c r="F302" s="118">
        <f t="shared" si="9"/>
        <v>54</v>
      </c>
      <c r="G302" s="125" t="s">
        <v>10</v>
      </c>
      <c r="H302" s="119"/>
      <c r="I302" s="120">
        <f t="shared" ca="1" si="10"/>
        <v>54.276712328767125</v>
      </c>
      <c r="J302" s="121">
        <v>46203</v>
      </c>
      <c r="K302" s="85">
        <v>419</v>
      </c>
      <c r="L302" s="110"/>
      <c r="M302" s="109"/>
      <c r="N302" s="109"/>
      <c r="R302" s="1">
        <v>301</v>
      </c>
    </row>
    <row r="303" spans="1:19" ht="20.100000000000001" customHeight="1">
      <c r="A303" s="116">
        <v>300</v>
      </c>
      <c r="B303" s="116" t="s">
        <v>6</v>
      </c>
      <c r="C303" s="78" t="s">
        <v>321</v>
      </c>
      <c r="D303" s="79" t="s">
        <v>279</v>
      </c>
      <c r="E303" s="80">
        <v>26362</v>
      </c>
      <c r="F303" s="118">
        <f t="shared" si="9"/>
        <v>54</v>
      </c>
      <c r="G303" s="82" t="s">
        <v>8</v>
      </c>
      <c r="H303" s="119">
        <v>94</v>
      </c>
      <c r="I303" s="120">
        <f t="shared" ca="1" si="10"/>
        <v>54.375342465753427</v>
      </c>
      <c r="J303" s="121">
        <v>46203</v>
      </c>
      <c r="K303" s="85">
        <v>420</v>
      </c>
      <c r="L303" s="110"/>
      <c r="M303" s="109"/>
      <c r="N303" s="109"/>
      <c r="R303" s="1">
        <v>302</v>
      </c>
    </row>
    <row r="304" spans="1:19" ht="20.100000000000001" customHeight="1">
      <c r="A304" s="116">
        <v>301</v>
      </c>
      <c r="B304" s="77" t="s">
        <v>9</v>
      </c>
      <c r="C304" s="127" t="s">
        <v>322</v>
      </c>
      <c r="D304" s="128"/>
      <c r="E304" s="124">
        <v>29016</v>
      </c>
      <c r="F304" s="118">
        <f t="shared" si="9"/>
        <v>47</v>
      </c>
      <c r="G304" s="125" t="s">
        <v>10</v>
      </c>
      <c r="H304" s="119"/>
      <c r="I304" s="120">
        <f t="shared" ca="1" si="10"/>
        <v>47.104109589041094</v>
      </c>
      <c r="J304" s="121">
        <v>46203</v>
      </c>
      <c r="K304" s="85">
        <v>421</v>
      </c>
      <c r="L304" s="110"/>
      <c r="M304" s="109"/>
      <c r="N304" s="109"/>
      <c r="R304" s="1">
        <v>303</v>
      </c>
    </row>
    <row r="305" spans="1:18" ht="20.100000000000001" customHeight="1">
      <c r="A305" s="116">
        <v>302</v>
      </c>
      <c r="B305" s="116" t="s">
        <v>6</v>
      </c>
      <c r="C305" s="127" t="s">
        <v>323</v>
      </c>
      <c r="D305" s="128"/>
      <c r="E305" s="124">
        <v>40663</v>
      </c>
      <c r="F305" s="118">
        <f t="shared" si="9"/>
        <v>15</v>
      </c>
      <c r="G305" s="125" t="s">
        <v>11</v>
      </c>
      <c r="H305" s="119"/>
      <c r="I305" s="120">
        <f t="shared" ca="1" si="10"/>
        <v>15.194520547945206</v>
      </c>
      <c r="J305" s="121">
        <v>46203</v>
      </c>
      <c r="K305" s="85">
        <v>422</v>
      </c>
      <c r="L305" s="110"/>
      <c r="M305" s="109"/>
      <c r="N305" s="109"/>
      <c r="R305" s="1">
        <v>304</v>
      </c>
    </row>
    <row r="306" spans="1:18" ht="20.100000000000001" customHeight="1">
      <c r="A306" s="116">
        <v>303</v>
      </c>
      <c r="B306" s="116" t="s">
        <v>6</v>
      </c>
      <c r="C306" s="78" t="s">
        <v>324</v>
      </c>
      <c r="D306" s="79" t="s">
        <v>279</v>
      </c>
      <c r="E306" s="80">
        <v>30628</v>
      </c>
      <c r="F306" s="118">
        <f t="shared" si="9"/>
        <v>42</v>
      </c>
      <c r="G306" s="82" t="s">
        <v>8</v>
      </c>
      <c r="H306" s="119">
        <v>95</v>
      </c>
      <c r="I306" s="120">
        <f t="shared" ca="1" si="10"/>
        <v>42.68767123287671</v>
      </c>
      <c r="J306" s="121">
        <v>46203</v>
      </c>
      <c r="K306" s="85">
        <v>423</v>
      </c>
      <c r="L306" s="110"/>
      <c r="M306" s="109"/>
      <c r="N306" s="109"/>
      <c r="R306" s="1">
        <v>305</v>
      </c>
    </row>
    <row r="307" spans="1:18" ht="20.100000000000001" customHeight="1">
      <c r="A307" s="116">
        <v>304</v>
      </c>
      <c r="B307" s="77" t="s">
        <v>9</v>
      </c>
      <c r="C307" s="127" t="s">
        <v>325</v>
      </c>
      <c r="D307" s="128"/>
      <c r="E307" s="124">
        <v>31754</v>
      </c>
      <c r="F307" s="118">
        <f t="shared" si="9"/>
        <v>39</v>
      </c>
      <c r="G307" s="125" t="s">
        <v>10</v>
      </c>
      <c r="H307" s="119"/>
      <c r="I307" s="120">
        <f t="shared" ca="1" si="10"/>
        <v>39.602739726027394</v>
      </c>
      <c r="J307" s="121">
        <v>46203</v>
      </c>
      <c r="K307" s="85">
        <v>424</v>
      </c>
      <c r="L307" s="110"/>
      <c r="M307" s="109"/>
      <c r="N307" s="109"/>
      <c r="R307" s="1">
        <v>306</v>
      </c>
    </row>
    <row r="308" spans="1:18" ht="20.100000000000001" customHeight="1">
      <c r="A308" s="116">
        <v>305</v>
      </c>
      <c r="B308" s="116" t="s">
        <v>6</v>
      </c>
      <c r="C308" s="127" t="s">
        <v>326</v>
      </c>
      <c r="D308" s="128"/>
      <c r="E308" s="124">
        <v>40230</v>
      </c>
      <c r="F308" s="118">
        <f t="shared" si="9"/>
        <v>16</v>
      </c>
      <c r="G308" s="125" t="s">
        <v>11</v>
      </c>
      <c r="H308" s="119"/>
      <c r="I308" s="120">
        <f t="shared" ca="1" si="10"/>
        <v>16.38082191780822</v>
      </c>
      <c r="J308" s="121">
        <v>46203</v>
      </c>
      <c r="K308" s="85">
        <v>425</v>
      </c>
      <c r="L308" s="110"/>
      <c r="M308" s="109"/>
      <c r="N308" s="109"/>
      <c r="R308" s="1">
        <v>307</v>
      </c>
    </row>
    <row r="309" spans="1:18" ht="20.100000000000001" customHeight="1">
      <c r="A309" s="116">
        <v>306</v>
      </c>
      <c r="B309" s="116" t="s">
        <v>6</v>
      </c>
      <c r="C309" s="127" t="s">
        <v>327</v>
      </c>
      <c r="D309" s="128"/>
      <c r="E309" s="124">
        <v>41039</v>
      </c>
      <c r="F309" s="118">
        <f t="shared" si="9"/>
        <v>14</v>
      </c>
      <c r="G309" s="125" t="s">
        <v>11</v>
      </c>
      <c r="H309" s="119"/>
      <c r="I309" s="120">
        <f t="shared" ca="1" si="10"/>
        <v>14.164383561643836</v>
      </c>
      <c r="J309" s="121">
        <v>46203</v>
      </c>
      <c r="K309" s="85">
        <v>426</v>
      </c>
      <c r="L309" s="110"/>
      <c r="M309" s="109"/>
      <c r="N309" s="109"/>
      <c r="R309" s="1">
        <v>308</v>
      </c>
    </row>
    <row r="310" spans="1:18" ht="20.100000000000001" customHeight="1">
      <c r="A310" s="116">
        <v>307</v>
      </c>
      <c r="B310" s="116" t="s">
        <v>6</v>
      </c>
      <c r="C310" s="78" t="s">
        <v>328</v>
      </c>
      <c r="D310" s="79" t="s">
        <v>279</v>
      </c>
      <c r="E310" s="80">
        <v>30597</v>
      </c>
      <c r="F310" s="118">
        <f t="shared" si="9"/>
        <v>42</v>
      </c>
      <c r="G310" s="82" t="s">
        <v>8</v>
      </c>
      <c r="H310" s="119">
        <v>96</v>
      </c>
      <c r="I310" s="120">
        <f t="shared" ca="1" si="10"/>
        <v>42.772602739726025</v>
      </c>
      <c r="J310" s="121">
        <v>46203</v>
      </c>
      <c r="K310" s="85">
        <v>427</v>
      </c>
      <c r="L310" s="110"/>
      <c r="M310" s="109"/>
      <c r="N310" s="109"/>
      <c r="R310" s="1">
        <v>309</v>
      </c>
    </row>
    <row r="311" spans="1:18" ht="20.100000000000001" customHeight="1">
      <c r="A311" s="116">
        <v>308</v>
      </c>
      <c r="B311" s="77" t="s">
        <v>9</v>
      </c>
      <c r="C311" s="127" t="s">
        <v>329</v>
      </c>
      <c r="D311" s="128"/>
      <c r="E311" s="124">
        <v>31843</v>
      </c>
      <c r="F311" s="118">
        <f t="shared" si="9"/>
        <v>39</v>
      </c>
      <c r="G311" s="125" t="s">
        <v>10</v>
      </c>
      <c r="H311" s="119"/>
      <c r="I311" s="120">
        <f t="shared" ca="1" si="10"/>
        <v>39.358904109589041</v>
      </c>
      <c r="J311" s="121">
        <v>46203</v>
      </c>
      <c r="K311" s="85">
        <v>428</v>
      </c>
      <c r="L311" s="110"/>
      <c r="M311" s="109"/>
      <c r="N311" s="109"/>
      <c r="R311" s="1">
        <v>310</v>
      </c>
    </row>
    <row r="312" spans="1:18" ht="20.100000000000001" customHeight="1">
      <c r="A312" s="116">
        <v>309</v>
      </c>
      <c r="B312" s="116" t="s">
        <v>6</v>
      </c>
      <c r="C312" s="127" t="s">
        <v>330</v>
      </c>
      <c r="D312" s="128"/>
      <c r="E312" s="124">
        <v>40528</v>
      </c>
      <c r="F312" s="118">
        <f t="shared" si="9"/>
        <v>15</v>
      </c>
      <c r="G312" s="125" t="s">
        <v>11</v>
      </c>
      <c r="H312" s="119"/>
      <c r="I312" s="120">
        <f t="shared" ca="1" si="10"/>
        <v>15.564383561643835</v>
      </c>
      <c r="J312" s="121">
        <v>46203</v>
      </c>
      <c r="K312" s="85">
        <v>429</v>
      </c>
      <c r="L312" s="110"/>
      <c r="M312" s="109"/>
      <c r="N312" s="109"/>
      <c r="R312" s="1">
        <v>311</v>
      </c>
    </row>
    <row r="313" spans="1:18" ht="20.100000000000001" customHeight="1">
      <c r="A313" s="116">
        <v>310</v>
      </c>
      <c r="B313" s="116" t="s">
        <v>6</v>
      </c>
      <c r="C313" s="127" t="s">
        <v>331</v>
      </c>
      <c r="D313" s="128"/>
      <c r="E313" s="124" t="s">
        <v>332</v>
      </c>
      <c r="F313" s="118">
        <f t="shared" si="9"/>
        <v>11</v>
      </c>
      <c r="G313" s="125" t="s">
        <v>11</v>
      </c>
      <c r="H313" s="119"/>
      <c r="I313" s="120">
        <f t="shared" ca="1" si="10"/>
        <v>11.567123287671233</v>
      </c>
      <c r="J313" s="121">
        <v>46203</v>
      </c>
      <c r="K313" s="85">
        <v>430</v>
      </c>
      <c r="L313" s="109"/>
      <c r="M313" s="109"/>
      <c r="N313" s="109"/>
      <c r="R313" s="1">
        <v>312</v>
      </c>
    </row>
    <row r="314" spans="1:18" ht="20.100000000000001" customHeight="1">
      <c r="A314" s="116">
        <v>311</v>
      </c>
      <c r="B314" s="116" t="s">
        <v>6</v>
      </c>
      <c r="C314" s="78" t="s">
        <v>333</v>
      </c>
      <c r="D314" s="79" t="s">
        <v>279</v>
      </c>
      <c r="E314" s="80">
        <v>27034</v>
      </c>
      <c r="F314" s="118">
        <f t="shared" si="9"/>
        <v>52</v>
      </c>
      <c r="G314" s="82" t="s">
        <v>8</v>
      </c>
      <c r="H314" s="119">
        <v>97</v>
      </c>
      <c r="I314" s="120">
        <f t="shared" ca="1" si="10"/>
        <v>52.534246575342465</v>
      </c>
      <c r="J314" s="121">
        <v>46203</v>
      </c>
      <c r="K314" s="85">
        <v>433</v>
      </c>
      <c r="L314" s="110"/>
      <c r="M314" s="109"/>
      <c r="N314" s="109"/>
      <c r="R314" s="1">
        <v>313</v>
      </c>
    </row>
    <row r="315" spans="1:18" ht="20.100000000000001" customHeight="1">
      <c r="A315" s="116">
        <v>312</v>
      </c>
      <c r="B315" s="77" t="s">
        <v>9</v>
      </c>
      <c r="C315" s="122" t="s">
        <v>334</v>
      </c>
      <c r="D315" s="123"/>
      <c r="E315" s="124">
        <v>29427</v>
      </c>
      <c r="F315" s="118">
        <f t="shared" si="9"/>
        <v>45</v>
      </c>
      <c r="G315" s="125" t="s">
        <v>10</v>
      </c>
      <c r="H315" s="119"/>
      <c r="I315" s="120">
        <f t="shared" ca="1" si="10"/>
        <v>45.978082191780821</v>
      </c>
      <c r="J315" s="121">
        <v>46203</v>
      </c>
      <c r="K315" s="85">
        <v>434</v>
      </c>
      <c r="L315" s="110"/>
      <c r="M315" s="109"/>
      <c r="N315" s="109"/>
      <c r="R315" s="1">
        <v>314</v>
      </c>
    </row>
    <row r="316" spans="1:18" ht="20.100000000000001" customHeight="1">
      <c r="A316" s="116">
        <v>313</v>
      </c>
      <c r="B316" s="116" t="s">
        <v>6</v>
      </c>
      <c r="C316" s="122" t="s">
        <v>335</v>
      </c>
      <c r="D316" s="123"/>
      <c r="E316" s="124">
        <v>38196</v>
      </c>
      <c r="F316" s="118">
        <f t="shared" si="9"/>
        <v>21</v>
      </c>
      <c r="G316" s="125" t="s">
        <v>11</v>
      </c>
      <c r="H316" s="119"/>
      <c r="I316" s="120">
        <f t="shared" ca="1" si="10"/>
        <v>21.953424657534246</v>
      </c>
      <c r="J316" s="121">
        <v>46203</v>
      </c>
      <c r="K316" s="85">
        <v>435</v>
      </c>
      <c r="L316" s="110"/>
      <c r="M316" s="109"/>
      <c r="N316" s="109"/>
      <c r="R316" s="1">
        <v>315</v>
      </c>
    </row>
    <row r="317" spans="1:18" ht="20.100000000000001" customHeight="1">
      <c r="A317" s="116">
        <v>314</v>
      </c>
      <c r="B317" s="116" t="s">
        <v>6</v>
      </c>
      <c r="C317" s="122" t="s">
        <v>336</v>
      </c>
      <c r="D317" s="123"/>
      <c r="E317" s="124">
        <v>38761</v>
      </c>
      <c r="F317" s="118">
        <f t="shared" si="9"/>
        <v>20</v>
      </c>
      <c r="G317" s="125" t="s">
        <v>11</v>
      </c>
      <c r="H317" s="119"/>
      <c r="I317" s="120">
        <f t="shared" ca="1" si="10"/>
        <v>20.405479452054795</v>
      </c>
      <c r="J317" s="121">
        <v>46203</v>
      </c>
      <c r="K317" s="85">
        <v>436</v>
      </c>
      <c r="L317" s="110"/>
      <c r="M317" s="109"/>
      <c r="N317" s="109"/>
      <c r="R317" s="1">
        <v>316</v>
      </c>
    </row>
    <row r="318" spans="1:18" ht="20.100000000000001" customHeight="1">
      <c r="A318" s="116">
        <v>315</v>
      </c>
      <c r="B318" s="116" t="s">
        <v>6</v>
      </c>
      <c r="C318" s="78" t="s">
        <v>337</v>
      </c>
      <c r="D318" s="79" t="s">
        <v>279</v>
      </c>
      <c r="E318" s="80">
        <v>27912</v>
      </c>
      <c r="F318" s="118">
        <f t="shared" si="9"/>
        <v>50</v>
      </c>
      <c r="G318" s="82" t="s">
        <v>8</v>
      </c>
      <c r="H318" s="119">
        <v>98</v>
      </c>
      <c r="I318" s="120">
        <f t="shared" ca="1" si="10"/>
        <v>50.128767123287673</v>
      </c>
      <c r="J318" s="121">
        <v>46203</v>
      </c>
      <c r="K318" s="85">
        <v>437</v>
      </c>
      <c r="L318" s="110"/>
      <c r="M318" s="109"/>
      <c r="N318" s="109"/>
      <c r="R318" s="1">
        <v>317</v>
      </c>
    </row>
    <row r="319" spans="1:18" ht="20.100000000000001" customHeight="1">
      <c r="A319" s="116">
        <v>316</v>
      </c>
      <c r="B319" s="77" t="s">
        <v>9</v>
      </c>
      <c r="C319" s="122" t="s">
        <v>338</v>
      </c>
      <c r="D319" s="123"/>
      <c r="E319" s="124">
        <v>30268</v>
      </c>
      <c r="F319" s="118">
        <f t="shared" si="9"/>
        <v>43</v>
      </c>
      <c r="G319" s="125" t="s">
        <v>10</v>
      </c>
      <c r="H319" s="119"/>
      <c r="I319" s="120">
        <f t="shared" ca="1" si="10"/>
        <v>43.673972602739724</v>
      </c>
      <c r="J319" s="121">
        <v>46203</v>
      </c>
      <c r="K319" s="85">
        <v>438</v>
      </c>
      <c r="L319" s="110"/>
      <c r="M319" s="109"/>
      <c r="N319" s="109"/>
      <c r="R319" s="1">
        <v>318</v>
      </c>
    </row>
    <row r="320" spans="1:18" ht="20.100000000000001" customHeight="1">
      <c r="A320" s="116">
        <v>317</v>
      </c>
      <c r="B320" s="77" t="s">
        <v>9</v>
      </c>
      <c r="C320" s="122" t="s">
        <v>339</v>
      </c>
      <c r="D320" s="123"/>
      <c r="E320" s="124">
        <v>39940</v>
      </c>
      <c r="F320" s="118">
        <f t="shared" si="9"/>
        <v>17</v>
      </c>
      <c r="G320" s="125" t="s">
        <v>12</v>
      </c>
      <c r="H320" s="119"/>
      <c r="I320" s="120">
        <f t="shared" ca="1" si="10"/>
        <v>17.175342465753424</v>
      </c>
      <c r="J320" s="121">
        <v>46203</v>
      </c>
      <c r="K320" s="85">
        <v>439</v>
      </c>
      <c r="L320" s="110"/>
      <c r="M320" s="109"/>
      <c r="N320" s="109"/>
      <c r="R320" s="1">
        <v>319</v>
      </c>
    </row>
    <row r="321" spans="1:19" ht="20.100000000000001" customHeight="1">
      <c r="A321" s="116">
        <v>318</v>
      </c>
      <c r="B321" s="116" t="s">
        <v>6</v>
      </c>
      <c r="C321" s="78" t="s">
        <v>340</v>
      </c>
      <c r="D321" s="79" t="s">
        <v>279</v>
      </c>
      <c r="E321" s="80">
        <v>28057</v>
      </c>
      <c r="F321" s="118">
        <f t="shared" si="9"/>
        <v>49</v>
      </c>
      <c r="G321" s="82" t="s">
        <v>8</v>
      </c>
      <c r="H321" s="119">
        <v>99</v>
      </c>
      <c r="I321" s="120">
        <f t="shared" ca="1" si="10"/>
        <v>49.731506849315068</v>
      </c>
      <c r="J321" s="121">
        <v>46203</v>
      </c>
      <c r="K321" s="85">
        <v>440</v>
      </c>
      <c r="L321" s="109"/>
      <c r="M321" s="109"/>
      <c r="N321" s="109"/>
      <c r="R321" s="1">
        <v>320</v>
      </c>
    </row>
    <row r="322" spans="1:19" ht="20.100000000000001" customHeight="1">
      <c r="A322" s="116">
        <v>319</v>
      </c>
      <c r="B322" s="77" t="s">
        <v>9</v>
      </c>
      <c r="C322" s="122" t="s">
        <v>341</v>
      </c>
      <c r="D322" s="123"/>
      <c r="E322" s="124">
        <v>30399</v>
      </c>
      <c r="F322" s="118">
        <f t="shared" si="9"/>
        <v>43</v>
      </c>
      <c r="G322" s="125" t="s">
        <v>10</v>
      </c>
      <c r="H322" s="119"/>
      <c r="I322" s="120">
        <f t="shared" ca="1" si="10"/>
        <v>43.315068493150683</v>
      </c>
      <c r="J322" s="121">
        <v>46203</v>
      </c>
      <c r="K322" s="85">
        <v>441</v>
      </c>
      <c r="L322" s="110"/>
      <c r="M322" s="109"/>
      <c r="N322" s="109"/>
      <c r="R322" s="1">
        <v>321</v>
      </c>
    </row>
    <row r="323" spans="1:19" ht="20.100000000000001" customHeight="1">
      <c r="A323" s="116">
        <v>320</v>
      </c>
      <c r="B323" s="77" t="s">
        <v>9</v>
      </c>
      <c r="C323" s="122" t="s">
        <v>342</v>
      </c>
      <c r="D323" s="123"/>
      <c r="E323" s="124">
        <v>38982</v>
      </c>
      <c r="F323" s="118">
        <f t="shared" si="9"/>
        <v>19</v>
      </c>
      <c r="G323" s="125" t="s">
        <v>12</v>
      </c>
      <c r="H323" s="119"/>
      <c r="I323" s="120">
        <f t="shared" ca="1" si="10"/>
        <v>19.8</v>
      </c>
      <c r="J323" s="121">
        <v>46203</v>
      </c>
      <c r="K323" s="85">
        <v>442</v>
      </c>
      <c r="L323" s="110"/>
      <c r="M323" s="109"/>
      <c r="N323" s="109"/>
      <c r="R323" s="1">
        <v>322</v>
      </c>
    </row>
    <row r="324" spans="1:19" ht="20.100000000000001" customHeight="1">
      <c r="A324" s="116">
        <v>321</v>
      </c>
      <c r="B324" s="116" t="s">
        <v>6</v>
      </c>
      <c r="C324" s="122" t="s">
        <v>343</v>
      </c>
      <c r="D324" s="123"/>
      <c r="E324" s="157">
        <v>42248</v>
      </c>
      <c r="F324" s="118">
        <f t="shared" ref="F324:F387" si="11">DATEDIF(E324,J324,"Y")</f>
        <v>10</v>
      </c>
      <c r="G324" s="125" t="s">
        <v>11</v>
      </c>
      <c r="H324" s="119"/>
      <c r="I324" s="120">
        <f t="shared" ca="1" si="10"/>
        <v>10.852054794520548</v>
      </c>
      <c r="J324" s="121">
        <v>46203</v>
      </c>
      <c r="K324" s="85">
        <v>443</v>
      </c>
      <c r="L324" s="109"/>
      <c r="M324" s="109"/>
      <c r="N324" s="109"/>
      <c r="R324" s="1">
        <v>323</v>
      </c>
    </row>
    <row r="325" spans="1:19" ht="20.100000000000001" customHeight="1">
      <c r="A325" s="116">
        <v>322</v>
      </c>
      <c r="B325" s="116" t="s">
        <v>6</v>
      </c>
      <c r="C325" s="78" t="s">
        <v>344</v>
      </c>
      <c r="D325" s="79" t="s">
        <v>279</v>
      </c>
      <c r="E325" s="80">
        <v>26007</v>
      </c>
      <c r="F325" s="118">
        <f t="shared" si="11"/>
        <v>55</v>
      </c>
      <c r="G325" s="82" t="s">
        <v>8</v>
      </c>
      <c r="H325" s="119">
        <v>100</v>
      </c>
      <c r="I325" s="120">
        <f t="shared" ca="1" si="10"/>
        <v>55.347945205479455</v>
      </c>
      <c r="J325" s="121">
        <v>46203</v>
      </c>
      <c r="K325" s="85">
        <v>444</v>
      </c>
      <c r="L325" s="110"/>
      <c r="M325" s="109"/>
      <c r="N325" s="109"/>
      <c r="R325" s="1">
        <v>324</v>
      </c>
    </row>
    <row r="326" spans="1:19" ht="20.100000000000001" customHeight="1">
      <c r="A326" s="116">
        <v>323</v>
      </c>
      <c r="B326" s="77" t="s">
        <v>9</v>
      </c>
      <c r="C326" s="122" t="s">
        <v>345</v>
      </c>
      <c r="D326" s="123"/>
      <c r="E326" s="124">
        <v>29222</v>
      </c>
      <c r="F326" s="118">
        <f t="shared" si="11"/>
        <v>46</v>
      </c>
      <c r="G326" s="125" t="s">
        <v>10</v>
      </c>
      <c r="H326" s="119"/>
      <c r="I326" s="120">
        <f t="shared" ca="1" si="10"/>
        <v>46.539726027397258</v>
      </c>
      <c r="J326" s="121">
        <v>46203</v>
      </c>
      <c r="K326" s="85">
        <v>445</v>
      </c>
      <c r="L326" s="110"/>
      <c r="M326" s="109"/>
      <c r="N326" s="109"/>
      <c r="Q326" s="14" t="s">
        <v>346</v>
      </c>
      <c r="R326" s="1">
        <v>325</v>
      </c>
    </row>
    <row r="327" spans="1:19" ht="20.100000000000001" customHeight="1">
      <c r="A327" s="116">
        <v>324</v>
      </c>
      <c r="B327" s="116" t="s">
        <v>6</v>
      </c>
      <c r="C327" s="122" t="s">
        <v>347</v>
      </c>
      <c r="D327" s="123"/>
      <c r="E327" s="124">
        <v>37746</v>
      </c>
      <c r="F327" s="118">
        <f t="shared" si="11"/>
        <v>23</v>
      </c>
      <c r="G327" s="125" t="s">
        <v>11</v>
      </c>
      <c r="H327" s="119"/>
      <c r="I327" s="120">
        <f t="shared" ca="1" si="10"/>
        <v>23.186301369863013</v>
      </c>
      <c r="J327" s="121">
        <v>46203</v>
      </c>
      <c r="K327" s="85">
        <v>447</v>
      </c>
      <c r="L327" s="110"/>
      <c r="M327" s="109"/>
      <c r="N327" s="109"/>
      <c r="Q327" s="14" t="s">
        <v>348</v>
      </c>
      <c r="R327" s="1">
        <v>326</v>
      </c>
    </row>
    <row r="328" spans="1:19" s="3" customFormat="1" ht="20.100000000000001" customHeight="1">
      <c r="A328" s="116">
        <v>325</v>
      </c>
      <c r="B328" s="116" t="s">
        <v>6</v>
      </c>
      <c r="C328" s="78" t="s">
        <v>349</v>
      </c>
      <c r="D328" s="79" t="s">
        <v>279</v>
      </c>
      <c r="E328" s="80">
        <v>33636</v>
      </c>
      <c r="F328" s="118">
        <f t="shared" si="11"/>
        <v>34</v>
      </c>
      <c r="G328" s="82" t="s">
        <v>8</v>
      </c>
      <c r="H328" s="83">
        <v>101</v>
      </c>
      <c r="I328" s="84">
        <f t="shared" ca="1" si="10"/>
        <v>34.446575342465756</v>
      </c>
      <c r="J328" s="121">
        <v>46203</v>
      </c>
      <c r="K328" s="85">
        <v>452</v>
      </c>
      <c r="L328" s="86"/>
      <c r="M328" s="85"/>
      <c r="N328" s="85"/>
      <c r="Q328" s="32" t="s">
        <v>350</v>
      </c>
      <c r="R328" s="1">
        <v>327</v>
      </c>
      <c r="S328" s="4" t="s">
        <v>6</v>
      </c>
    </row>
    <row r="329" spans="1:19" ht="20.100000000000001" customHeight="1">
      <c r="A329" s="116">
        <v>326</v>
      </c>
      <c r="B329" s="77" t="s">
        <v>9</v>
      </c>
      <c r="C329" s="122" t="s">
        <v>351</v>
      </c>
      <c r="D329" s="79"/>
      <c r="E329" s="124">
        <v>34486</v>
      </c>
      <c r="F329" s="118">
        <f t="shared" si="11"/>
        <v>32</v>
      </c>
      <c r="G329" s="125" t="s">
        <v>10</v>
      </c>
      <c r="H329" s="119"/>
      <c r="I329" s="120">
        <f t="shared" ca="1" si="10"/>
        <v>32.11780821917808</v>
      </c>
      <c r="J329" s="121">
        <v>46203</v>
      </c>
      <c r="K329" s="85">
        <v>453</v>
      </c>
      <c r="L329" s="110"/>
      <c r="M329" s="109"/>
      <c r="N329" s="109"/>
      <c r="R329" s="1">
        <v>328</v>
      </c>
    </row>
    <row r="330" spans="1:19" ht="20.100000000000001" customHeight="1">
      <c r="A330" s="116">
        <v>327</v>
      </c>
      <c r="B330" s="116" t="s">
        <v>6</v>
      </c>
      <c r="C330" s="122" t="s">
        <v>352</v>
      </c>
      <c r="D330" s="79"/>
      <c r="E330" s="124">
        <v>41711</v>
      </c>
      <c r="F330" s="118">
        <f t="shared" si="11"/>
        <v>12</v>
      </c>
      <c r="G330" s="125" t="s">
        <v>11</v>
      </c>
      <c r="H330" s="119"/>
      <c r="I330" s="120">
        <f t="shared" ca="1" si="10"/>
        <v>12.323287671232876</v>
      </c>
      <c r="J330" s="121">
        <v>46203</v>
      </c>
      <c r="K330" s="85">
        <v>454</v>
      </c>
      <c r="L330" s="110"/>
      <c r="M330" s="109"/>
      <c r="N330" s="109"/>
      <c r="R330" s="1">
        <v>329</v>
      </c>
    </row>
    <row r="331" spans="1:19" s="3" customFormat="1" ht="20.100000000000001" customHeight="1">
      <c r="A331" s="116">
        <v>328</v>
      </c>
      <c r="B331" s="77"/>
      <c r="C331" s="78" t="s">
        <v>460</v>
      </c>
      <c r="D331" s="79" t="s">
        <v>279</v>
      </c>
      <c r="E331" s="80">
        <v>36447</v>
      </c>
      <c r="F331" s="81">
        <f t="shared" si="11"/>
        <v>26</v>
      </c>
      <c r="G331" s="82" t="s">
        <v>8</v>
      </c>
      <c r="H331" s="83">
        <v>102</v>
      </c>
      <c r="I331" s="84">
        <f t="shared" ca="1" si="10"/>
        <v>26.745205479452054</v>
      </c>
      <c r="J331" s="121">
        <v>46203</v>
      </c>
      <c r="K331" s="85"/>
      <c r="L331" s="86"/>
      <c r="M331" s="85"/>
      <c r="N331" s="85"/>
      <c r="R331" s="1">
        <v>330</v>
      </c>
    </row>
    <row r="332" spans="1:19" s="85" customFormat="1" ht="20.100000000000001" customHeight="1">
      <c r="A332" s="116">
        <v>329</v>
      </c>
      <c r="B332" s="77"/>
      <c r="C332" s="78" t="s">
        <v>461</v>
      </c>
      <c r="D332" s="79" t="s">
        <v>279</v>
      </c>
      <c r="E332" s="80">
        <v>36601</v>
      </c>
      <c r="F332" s="81">
        <f t="shared" si="11"/>
        <v>26</v>
      </c>
      <c r="G332" s="82" t="s">
        <v>8</v>
      </c>
      <c r="H332" s="83">
        <v>103</v>
      </c>
      <c r="I332" s="84">
        <f t="shared" ca="1" si="10"/>
        <v>26.323287671232876</v>
      </c>
      <c r="J332" s="121">
        <v>46203</v>
      </c>
      <c r="L332" s="86"/>
      <c r="R332" s="87">
        <v>331</v>
      </c>
    </row>
    <row r="333" spans="1:19" s="25" customFormat="1" ht="20.100000000000001" customHeight="1">
      <c r="A333" s="116">
        <v>330</v>
      </c>
      <c r="B333" s="77"/>
      <c r="C333" s="122" t="s">
        <v>475</v>
      </c>
      <c r="D333" s="79"/>
      <c r="E333" s="124">
        <v>36750</v>
      </c>
      <c r="F333" s="81"/>
      <c r="G333" s="125" t="s">
        <v>10</v>
      </c>
      <c r="H333" s="83"/>
      <c r="I333" s="84"/>
      <c r="J333" s="121">
        <v>46203</v>
      </c>
      <c r="K333" s="85"/>
      <c r="L333" s="86"/>
      <c r="M333" s="85"/>
      <c r="N333" s="85"/>
      <c r="R333" s="27"/>
    </row>
    <row r="334" spans="1:19" ht="20.100000000000001" customHeight="1">
      <c r="A334" s="116">
        <v>331</v>
      </c>
      <c r="B334" s="116" t="s">
        <v>6</v>
      </c>
      <c r="C334" s="78" t="s">
        <v>353</v>
      </c>
      <c r="D334" s="79" t="s">
        <v>279</v>
      </c>
      <c r="E334" s="124">
        <v>31149</v>
      </c>
      <c r="F334" s="118">
        <f t="shared" si="11"/>
        <v>41</v>
      </c>
      <c r="G334" s="82" t="s">
        <v>8</v>
      </c>
      <c r="H334" s="119">
        <v>104</v>
      </c>
      <c r="I334" s="120">
        <f t="shared" ca="1" si="10"/>
        <v>41.260273972602739</v>
      </c>
      <c r="J334" s="121">
        <v>46203</v>
      </c>
      <c r="K334" s="85">
        <v>455</v>
      </c>
      <c r="L334" s="110"/>
      <c r="M334" s="109"/>
      <c r="N334" s="109"/>
      <c r="R334" s="1">
        <v>333</v>
      </c>
    </row>
    <row r="335" spans="1:19" ht="20.100000000000001" customHeight="1">
      <c r="A335" s="116">
        <v>332</v>
      </c>
      <c r="B335" s="77" t="s">
        <v>9</v>
      </c>
      <c r="C335" s="122" t="s">
        <v>354</v>
      </c>
      <c r="D335" s="158"/>
      <c r="E335" s="124">
        <v>36152</v>
      </c>
      <c r="F335" s="118">
        <f t="shared" si="11"/>
        <v>27</v>
      </c>
      <c r="G335" s="125" t="s">
        <v>10</v>
      </c>
      <c r="H335" s="119"/>
      <c r="I335" s="120">
        <f t="shared" ca="1" si="10"/>
        <v>27.553424657534247</v>
      </c>
      <c r="J335" s="121">
        <v>46203</v>
      </c>
      <c r="K335" s="85">
        <v>456</v>
      </c>
      <c r="L335" s="110"/>
      <c r="M335" s="109"/>
      <c r="N335" s="109"/>
      <c r="R335" s="1">
        <v>334</v>
      </c>
    </row>
    <row r="336" spans="1:19" ht="20.100000000000001" customHeight="1">
      <c r="A336" s="116">
        <v>333</v>
      </c>
      <c r="B336" s="116" t="s">
        <v>6</v>
      </c>
      <c r="C336" s="122" t="s">
        <v>355</v>
      </c>
      <c r="D336" s="123"/>
      <c r="E336" s="124">
        <v>43409</v>
      </c>
      <c r="F336" s="118">
        <f t="shared" si="11"/>
        <v>7</v>
      </c>
      <c r="G336" s="125" t="s">
        <v>11</v>
      </c>
      <c r="H336" s="119"/>
      <c r="I336" s="120">
        <f t="shared" ca="1" si="10"/>
        <v>7.6712328767123283</v>
      </c>
      <c r="J336" s="121">
        <v>46203</v>
      </c>
      <c r="K336" s="85">
        <v>457</v>
      </c>
      <c r="L336" s="110"/>
      <c r="M336" s="109"/>
      <c r="N336" s="109"/>
      <c r="R336" s="1">
        <v>335</v>
      </c>
    </row>
    <row r="337" spans="1:18" ht="20.100000000000001" customHeight="1">
      <c r="A337" s="116">
        <v>334</v>
      </c>
      <c r="B337" s="116"/>
      <c r="C337" s="122" t="s">
        <v>356</v>
      </c>
      <c r="D337" s="123"/>
      <c r="E337" s="124">
        <v>44146</v>
      </c>
      <c r="F337" s="118">
        <f t="shared" si="11"/>
        <v>5</v>
      </c>
      <c r="G337" s="125" t="s">
        <v>11</v>
      </c>
      <c r="H337" s="119"/>
      <c r="I337" s="120">
        <f t="shared" ca="1" si="10"/>
        <v>5.6520547945205477</v>
      </c>
      <c r="J337" s="121">
        <v>46203</v>
      </c>
      <c r="K337" s="85"/>
      <c r="L337" s="110"/>
      <c r="M337" s="109"/>
      <c r="N337" s="109"/>
      <c r="R337" s="1">
        <v>336</v>
      </c>
    </row>
    <row r="338" spans="1:18" ht="20.100000000000001" customHeight="1">
      <c r="A338" s="116">
        <v>335</v>
      </c>
      <c r="B338" s="116" t="s">
        <v>6</v>
      </c>
      <c r="C338" s="78" t="s">
        <v>357</v>
      </c>
      <c r="D338" s="79" t="s">
        <v>358</v>
      </c>
      <c r="E338" s="80">
        <v>24990</v>
      </c>
      <c r="F338" s="118">
        <f t="shared" si="11"/>
        <v>58</v>
      </c>
      <c r="G338" s="82" t="s">
        <v>8</v>
      </c>
      <c r="H338" s="119">
        <v>105</v>
      </c>
      <c r="I338" s="120">
        <f t="shared" ca="1" si="10"/>
        <v>58.134246575342466</v>
      </c>
      <c r="J338" s="121">
        <v>46203</v>
      </c>
      <c r="K338" s="85">
        <v>459</v>
      </c>
      <c r="L338" s="110"/>
      <c r="M338" s="109"/>
      <c r="N338" s="109"/>
      <c r="R338" s="1">
        <v>337</v>
      </c>
    </row>
    <row r="339" spans="1:18" ht="20.100000000000001" customHeight="1">
      <c r="A339" s="116">
        <v>336</v>
      </c>
      <c r="B339" s="77" t="s">
        <v>9</v>
      </c>
      <c r="C339" s="122" t="s">
        <v>359</v>
      </c>
      <c r="D339" s="146"/>
      <c r="E339" s="80">
        <v>26816</v>
      </c>
      <c r="F339" s="118">
        <f t="shared" si="11"/>
        <v>53</v>
      </c>
      <c r="G339" s="125" t="s">
        <v>10</v>
      </c>
      <c r="H339" s="119"/>
      <c r="I339" s="120">
        <f t="shared" ca="1" si="10"/>
        <v>53.131506849315066</v>
      </c>
      <c r="J339" s="121">
        <v>46203</v>
      </c>
      <c r="K339" s="85">
        <v>460</v>
      </c>
      <c r="L339" s="109"/>
      <c r="M339" s="109"/>
      <c r="N339" s="109"/>
      <c r="R339" s="1">
        <v>338</v>
      </c>
    </row>
    <row r="340" spans="1:18" ht="20.100000000000001" customHeight="1">
      <c r="A340" s="116">
        <v>337</v>
      </c>
      <c r="B340" s="77" t="s">
        <v>9</v>
      </c>
      <c r="C340" s="78" t="s">
        <v>360</v>
      </c>
      <c r="D340" s="79" t="s">
        <v>358</v>
      </c>
      <c r="E340" s="80">
        <v>26451</v>
      </c>
      <c r="F340" s="118">
        <f t="shared" si="11"/>
        <v>54</v>
      </c>
      <c r="G340" s="82" t="s">
        <v>8</v>
      </c>
      <c r="H340" s="119">
        <v>106</v>
      </c>
      <c r="I340" s="120">
        <f t="shared" ca="1" si="10"/>
        <v>54.131506849315066</v>
      </c>
      <c r="J340" s="121">
        <v>46203</v>
      </c>
      <c r="K340" s="85">
        <v>461</v>
      </c>
      <c r="L340" s="110"/>
      <c r="M340" s="109"/>
      <c r="N340" s="109"/>
      <c r="R340" s="1">
        <v>339</v>
      </c>
    </row>
    <row r="341" spans="1:18" ht="20.100000000000001" customHeight="1">
      <c r="A341" s="116">
        <v>338</v>
      </c>
      <c r="B341" s="116" t="s">
        <v>6</v>
      </c>
      <c r="C341" s="78" t="s">
        <v>361</v>
      </c>
      <c r="D341" s="79" t="s">
        <v>358</v>
      </c>
      <c r="E341" s="80">
        <v>26821</v>
      </c>
      <c r="F341" s="118">
        <f t="shared" si="11"/>
        <v>53</v>
      </c>
      <c r="G341" s="82" t="s">
        <v>8</v>
      </c>
      <c r="H341" s="119">
        <v>107</v>
      </c>
      <c r="I341" s="120">
        <f t="shared" ca="1" si="10"/>
        <v>53.11780821917808</v>
      </c>
      <c r="J341" s="121">
        <v>46203</v>
      </c>
      <c r="K341" s="85">
        <v>463</v>
      </c>
      <c r="L341" s="110"/>
      <c r="M341" s="109"/>
      <c r="N341" s="109"/>
      <c r="R341" s="1">
        <v>340</v>
      </c>
    </row>
    <row r="342" spans="1:18" ht="20.100000000000001" customHeight="1">
      <c r="A342" s="116">
        <v>339</v>
      </c>
      <c r="B342" s="77" t="s">
        <v>9</v>
      </c>
      <c r="C342" s="122" t="s">
        <v>362</v>
      </c>
      <c r="D342" s="146"/>
      <c r="E342" s="124">
        <v>28511</v>
      </c>
      <c r="F342" s="118">
        <f t="shared" si="11"/>
        <v>48</v>
      </c>
      <c r="G342" s="125" t="s">
        <v>10</v>
      </c>
      <c r="H342" s="119"/>
      <c r="I342" s="120">
        <f t="shared" ca="1" si="10"/>
        <v>48.487671232876714</v>
      </c>
      <c r="J342" s="121">
        <v>46203</v>
      </c>
      <c r="K342" s="85">
        <v>464</v>
      </c>
      <c r="L342" s="110"/>
      <c r="M342" s="109"/>
      <c r="N342" s="109"/>
      <c r="R342" s="1">
        <v>341</v>
      </c>
    </row>
    <row r="343" spans="1:18" ht="20.100000000000001" customHeight="1">
      <c r="A343" s="116">
        <v>340</v>
      </c>
      <c r="B343" s="77" t="s">
        <v>9</v>
      </c>
      <c r="C343" s="78" t="s">
        <v>363</v>
      </c>
      <c r="D343" s="79" t="s">
        <v>358</v>
      </c>
      <c r="E343" s="80">
        <v>29039</v>
      </c>
      <c r="F343" s="118">
        <f t="shared" si="11"/>
        <v>46</v>
      </c>
      <c r="G343" s="82" t="s">
        <v>8</v>
      </c>
      <c r="H343" s="119">
        <v>108</v>
      </c>
      <c r="I343" s="120">
        <f t="shared" ca="1" si="10"/>
        <v>47.041095890410958</v>
      </c>
      <c r="J343" s="121">
        <v>46203</v>
      </c>
      <c r="K343" s="85">
        <v>465</v>
      </c>
      <c r="L343" s="110"/>
      <c r="M343" s="109"/>
      <c r="N343" s="109"/>
      <c r="R343" s="1">
        <v>342</v>
      </c>
    </row>
    <row r="344" spans="1:18" ht="20.100000000000001" customHeight="1">
      <c r="A344" s="116">
        <v>341</v>
      </c>
      <c r="B344" s="116" t="s">
        <v>6</v>
      </c>
      <c r="C344" s="122" t="s">
        <v>364</v>
      </c>
      <c r="D344" s="146"/>
      <c r="E344" s="124">
        <v>27765</v>
      </c>
      <c r="F344" s="118">
        <f t="shared" si="11"/>
        <v>50</v>
      </c>
      <c r="G344" s="125" t="s">
        <v>45</v>
      </c>
      <c r="H344" s="119"/>
      <c r="I344" s="120">
        <f t="shared" ca="1" si="10"/>
        <v>50.531506849315072</v>
      </c>
      <c r="J344" s="121">
        <v>46203</v>
      </c>
      <c r="K344" s="85">
        <v>466</v>
      </c>
      <c r="L344" s="110"/>
      <c r="M344" s="109"/>
      <c r="N344" s="109"/>
      <c r="R344" s="1">
        <v>343</v>
      </c>
    </row>
    <row r="345" spans="1:18" ht="20.100000000000001" customHeight="1">
      <c r="A345" s="116">
        <v>342</v>
      </c>
      <c r="B345" s="116" t="s">
        <v>6</v>
      </c>
      <c r="C345" s="122" t="s">
        <v>365</v>
      </c>
      <c r="D345" s="146"/>
      <c r="E345" s="124">
        <v>37636</v>
      </c>
      <c r="F345" s="118">
        <f t="shared" si="11"/>
        <v>23</v>
      </c>
      <c r="G345" s="125" t="s">
        <v>11</v>
      </c>
      <c r="H345" s="119"/>
      <c r="I345" s="120">
        <f t="shared" ca="1" si="10"/>
        <v>23.487671232876714</v>
      </c>
      <c r="J345" s="121">
        <v>46203</v>
      </c>
      <c r="K345" s="85">
        <v>468</v>
      </c>
      <c r="L345" s="110"/>
      <c r="M345" s="109"/>
      <c r="N345" s="109"/>
      <c r="R345" s="1">
        <v>345</v>
      </c>
    </row>
    <row r="346" spans="1:18" ht="20.100000000000001" customHeight="1">
      <c r="A346" s="116">
        <v>343</v>
      </c>
      <c r="B346" s="116" t="s">
        <v>6</v>
      </c>
      <c r="C346" s="78" t="s">
        <v>366</v>
      </c>
      <c r="D346" s="79" t="s">
        <v>358</v>
      </c>
      <c r="E346" s="80">
        <v>31449</v>
      </c>
      <c r="F346" s="118">
        <f t="shared" si="11"/>
        <v>40</v>
      </c>
      <c r="G346" s="82" t="s">
        <v>8</v>
      </c>
      <c r="H346" s="119">
        <v>109</v>
      </c>
      <c r="I346" s="120">
        <f t="shared" ca="1" si="10"/>
        <v>40.438356164383563</v>
      </c>
      <c r="J346" s="121">
        <v>46203</v>
      </c>
      <c r="K346" s="85">
        <v>470</v>
      </c>
      <c r="L346" s="110"/>
      <c r="M346" s="109"/>
      <c r="N346" s="109"/>
      <c r="R346" s="1">
        <v>346</v>
      </c>
    </row>
    <row r="347" spans="1:18" ht="20.100000000000001" customHeight="1">
      <c r="A347" s="116">
        <v>344</v>
      </c>
      <c r="B347" s="77" t="s">
        <v>9</v>
      </c>
      <c r="C347" s="122" t="s">
        <v>367</v>
      </c>
      <c r="D347" s="146"/>
      <c r="E347" s="124">
        <v>34566</v>
      </c>
      <c r="F347" s="118">
        <f t="shared" si="11"/>
        <v>31</v>
      </c>
      <c r="G347" s="125" t="s">
        <v>10</v>
      </c>
      <c r="H347" s="119"/>
      <c r="I347" s="120">
        <f t="shared" ca="1" si="10"/>
        <v>31.898630136986302</v>
      </c>
      <c r="J347" s="121">
        <v>46203</v>
      </c>
      <c r="K347" s="85">
        <v>471</v>
      </c>
      <c r="L347" s="110"/>
      <c r="M347" s="109"/>
      <c r="N347" s="109"/>
      <c r="R347" s="1">
        <v>347</v>
      </c>
    </row>
    <row r="348" spans="1:18" ht="20.100000000000001" customHeight="1">
      <c r="A348" s="116">
        <v>345</v>
      </c>
      <c r="B348" s="116" t="s">
        <v>6</v>
      </c>
      <c r="C348" s="122" t="s">
        <v>368</v>
      </c>
      <c r="D348" s="79"/>
      <c r="E348" s="124">
        <v>41376</v>
      </c>
      <c r="F348" s="118">
        <f t="shared" si="11"/>
        <v>13</v>
      </c>
      <c r="G348" s="125" t="s">
        <v>11</v>
      </c>
      <c r="H348" s="119"/>
      <c r="I348" s="120">
        <f t="shared" ca="1" si="10"/>
        <v>13.241095890410959</v>
      </c>
      <c r="J348" s="121">
        <v>46203</v>
      </c>
      <c r="K348" s="85">
        <v>472</v>
      </c>
      <c r="L348" s="110"/>
      <c r="M348" s="109"/>
      <c r="N348" s="109"/>
      <c r="R348" s="1">
        <v>348</v>
      </c>
    </row>
    <row r="349" spans="1:18" ht="20.100000000000001" customHeight="1">
      <c r="A349" s="116">
        <v>346</v>
      </c>
      <c r="B349" s="116" t="s">
        <v>6</v>
      </c>
      <c r="C349" s="78" t="s">
        <v>369</v>
      </c>
      <c r="D349" s="117" t="s">
        <v>370</v>
      </c>
      <c r="E349" s="80">
        <v>24990</v>
      </c>
      <c r="F349" s="118">
        <f t="shared" si="11"/>
        <v>58</v>
      </c>
      <c r="G349" s="82" t="s">
        <v>8</v>
      </c>
      <c r="H349" s="119">
        <v>110</v>
      </c>
      <c r="I349" s="120">
        <f t="shared" ca="1" si="10"/>
        <v>58.134246575342466</v>
      </c>
      <c r="J349" s="121">
        <v>46203</v>
      </c>
      <c r="K349" s="85">
        <v>483</v>
      </c>
      <c r="L349" s="110"/>
      <c r="M349" s="109"/>
      <c r="N349" s="109"/>
      <c r="R349" s="1">
        <v>349</v>
      </c>
    </row>
    <row r="350" spans="1:18" ht="20.100000000000001" customHeight="1">
      <c r="A350" s="116">
        <v>347</v>
      </c>
      <c r="B350" s="77" t="s">
        <v>9</v>
      </c>
      <c r="C350" s="122" t="s">
        <v>371</v>
      </c>
      <c r="D350" s="123"/>
      <c r="E350" s="124">
        <v>28646</v>
      </c>
      <c r="F350" s="118">
        <f t="shared" si="11"/>
        <v>48</v>
      </c>
      <c r="G350" s="125" t="s">
        <v>10</v>
      </c>
      <c r="H350" s="119"/>
      <c r="I350" s="120">
        <f t="shared" ca="1" si="10"/>
        <v>48.11780821917808</v>
      </c>
      <c r="J350" s="121">
        <v>46203</v>
      </c>
      <c r="K350" s="85">
        <v>484</v>
      </c>
      <c r="L350" s="110"/>
      <c r="M350" s="109"/>
      <c r="N350" s="109"/>
      <c r="R350" s="1">
        <v>350</v>
      </c>
    </row>
    <row r="351" spans="1:18" ht="20.100000000000001" customHeight="1">
      <c r="A351" s="116">
        <v>348</v>
      </c>
      <c r="B351" s="77" t="s">
        <v>9</v>
      </c>
      <c r="C351" s="122" t="s">
        <v>372</v>
      </c>
      <c r="D351" s="123"/>
      <c r="E351" s="124">
        <v>38484</v>
      </c>
      <c r="F351" s="118">
        <f t="shared" si="11"/>
        <v>21</v>
      </c>
      <c r="G351" s="125" t="s">
        <v>12</v>
      </c>
      <c r="H351" s="119"/>
      <c r="I351" s="120">
        <f t="shared" ca="1" si="10"/>
        <v>21.164383561643834</v>
      </c>
      <c r="J351" s="121">
        <v>46203</v>
      </c>
      <c r="K351" s="85">
        <v>486</v>
      </c>
      <c r="L351" s="110"/>
      <c r="M351" s="109"/>
      <c r="N351" s="109"/>
      <c r="R351" s="1">
        <v>351</v>
      </c>
    </row>
    <row r="352" spans="1:18" ht="20.100000000000001" customHeight="1">
      <c r="A352" s="116">
        <v>349</v>
      </c>
      <c r="B352" s="77"/>
      <c r="C352" s="122" t="s">
        <v>373</v>
      </c>
      <c r="D352" s="123"/>
      <c r="E352" s="124">
        <v>39685</v>
      </c>
      <c r="F352" s="118">
        <f t="shared" si="11"/>
        <v>17</v>
      </c>
      <c r="G352" s="125" t="s">
        <v>11</v>
      </c>
      <c r="H352" s="119"/>
      <c r="I352" s="120">
        <f t="shared" ca="1" si="10"/>
        <v>17.873972602739727</v>
      </c>
      <c r="J352" s="121">
        <v>46203</v>
      </c>
      <c r="K352" s="85"/>
      <c r="L352" s="110"/>
      <c r="M352" s="109"/>
      <c r="N352" s="109"/>
      <c r="R352" s="1">
        <v>352</v>
      </c>
    </row>
    <row r="353" spans="1:18" ht="20.100000000000001" customHeight="1">
      <c r="A353" s="116">
        <v>350</v>
      </c>
      <c r="B353" s="116" t="s">
        <v>6</v>
      </c>
      <c r="C353" s="129" t="s">
        <v>374</v>
      </c>
      <c r="D353" s="117" t="s">
        <v>370</v>
      </c>
      <c r="E353" s="80">
        <v>24995</v>
      </c>
      <c r="F353" s="118">
        <f t="shared" si="11"/>
        <v>58</v>
      </c>
      <c r="G353" s="82" t="s">
        <v>8</v>
      </c>
      <c r="H353" s="119">
        <v>111</v>
      </c>
      <c r="I353" s="120">
        <f t="shared" ca="1" si="10"/>
        <v>58.12054794520548</v>
      </c>
      <c r="J353" s="121">
        <v>46203</v>
      </c>
      <c r="K353" s="85">
        <v>487</v>
      </c>
      <c r="L353" s="110"/>
      <c r="M353" s="109"/>
      <c r="N353" s="109"/>
      <c r="R353" s="1">
        <v>353</v>
      </c>
    </row>
    <row r="354" spans="1:18" ht="20.100000000000001" customHeight="1">
      <c r="A354" s="116">
        <v>351</v>
      </c>
      <c r="B354" s="77" t="s">
        <v>9</v>
      </c>
      <c r="C354" s="130" t="s">
        <v>375</v>
      </c>
      <c r="D354" s="123"/>
      <c r="E354" s="124">
        <v>27855</v>
      </c>
      <c r="F354" s="118">
        <f t="shared" si="11"/>
        <v>50</v>
      </c>
      <c r="G354" s="125" t="s">
        <v>10</v>
      </c>
      <c r="H354" s="119"/>
      <c r="I354" s="120">
        <f t="shared" ca="1" si="10"/>
        <v>50.284931506849318</v>
      </c>
      <c r="J354" s="121">
        <v>46203</v>
      </c>
      <c r="K354" s="85">
        <v>488</v>
      </c>
      <c r="L354" s="110"/>
      <c r="M354" s="109"/>
      <c r="N354" s="109"/>
      <c r="R354" s="1">
        <v>354</v>
      </c>
    </row>
    <row r="355" spans="1:18" ht="20.100000000000001" customHeight="1">
      <c r="A355" s="116">
        <v>352</v>
      </c>
      <c r="B355" s="77" t="s">
        <v>9</v>
      </c>
      <c r="C355" s="130" t="s">
        <v>376</v>
      </c>
      <c r="D355" s="123"/>
      <c r="E355" s="124">
        <v>39657</v>
      </c>
      <c r="F355" s="118">
        <f t="shared" si="11"/>
        <v>17</v>
      </c>
      <c r="G355" s="125" t="s">
        <v>12</v>
      </c>
      <c r="H355" s="119"/>
      <c r="I355" s="120">
        <f t="shared" ca="1" si="10"/>
        <v>17.950684931506849</v>
      </c>
      <c r="J355" s="121">
        <v>46203</v>
      </c>
      <c r="K355" s="85">
        <v>489</v>
      </c>
      <c r="L355" s="110"/>
      <c r="M355" s="109"/>
      <c r="N355" s="109"/>
      <c r="R355" s="1">
        <v>355</v>
      </c>
    </row>
    <row r="356" spans="1:18" ht="20.100000000000001" customHeight="1">
      <c r="A356" s="116">
        <v>353</v>
      </c>
      <c r="B356" s="116" t="s">
        <v>6</v>
      </c>
      <c r="C356" s="78" t="s">
        <v>377</v>
      </c>
      <c r="D356" s="117" t="s">
        <v>370</v>
      </c>
      <c r="E356" s="80">
        <v>24381</v>
      </c>
      <c r="F356" s="118">
        <f t="shared" si="11"/>
        <v>59</v>
      </c>
      <c r="G356" s="82" t="s">
        <v>8</v>
      </c>
      <c r="H356" s="119">
        <v>112</v>
      </c>
      <c r="I356" s="120">
        <f t="shared" ref="I356:I419" ca="1" si="12">(TODAY()-E356)/365</f>
        <v>59.802739726027397</v>
      </c>
      <c r="J356" s="121">
        <v>46203</v>
      </c>
      <c r="K356" s="85">
        <v>492</v>
      </c>
      <c r="L356" s="110"/>
      <c r="M356" s="109"/>
      <c r="N356" s="109"/>
      <c r="R356" s="1">
        <v>356</v>
      </c>
    </row>
    <row r="357" spans="1:18" ht="20.100000000000001" customHeight="1">
      <c r="A357" s="116">
        <v>354</v>
      </c>
      <c r="B357" s="77" t="s">
        <v>9</v>
      </c>
      <c r="C357" s="122" t="s">
        <v>378</v>
      </c>
      <c r="D357" s="123"/>
      <c r="E357" s="124">
        <v>25579</v>
      </c>
      <c r="F357" s="118">
        <f t="shared" si="11"/>
        <v>56</v>
      </c>
      <c r="G357" s="125" t="s">
        <v>10</v>
      </c>
      <c r="H357" s="119"/>
      <c r="I357" s="120">
        <f t="shared" ca="1" si="12"/>
        <v>56.520547945205479</v>
      </c>
      <c r="J357" s="121">
        <v>46203</v>
      </c>
      <c r="K357" s="85">
        <v>493</v>
      </c>
      <c r="L357" s="110"/>
      <c r="M357" s="109"/>
      <c r="N357" s="109"/>
      <c r="R357" s="1">
        <v>357</v>
      </c>
    </row>
    <row r="358" spans="1:18" s="3" customFormat="1" ht="20.100000000000001" customHeight="1">
      <c r="A358" s="116">
        <v>355</v>
      </c>
      <c r="B358" s="116" t="s">
        <v>6</v>
      </c>
      <c r="C358" s="129" t="s">
        <v>379</v>
      </c>
      <c r="D358" s="117" t="s">
        <v>370</v>
      </c>
      <c r="E358" s="144">
        <v>32664</v>
      </c>
      <c r="F358" s="118">
        <f t="shared" si="11"/>
        <v>37</v>
      </c>
      <c r="G358" s="82" t="s">
        <v>8</v>
      </c>
      <c r="H358" s="83">
        <v>113</v>
      </c>
      <c r="I358" s="84">
        <f t="shared" ca="1" si="12"/>
        <v>37.109589041095887</v>
      </c>
      <c r="J358" s="121">
        <v>46203</v>
      </c>
      <c r="K358" s="85">
        <v>501</v>
      </c>
      <c r="L358" s="85"/>
      <c r="M358" s="85"/>
      <c r="N358" s="85"/>
      <c r="R358" s="1">
        <v>358</v>
      </c>
    </row>
    <row r="359" spans="1:18" ht="20.100000000000001" customHeight="1">
      <c r="A359" s="116">
        <v>356</v>
      </c>
      <c r="B359" s="77" t="s">
        <v>9</v>
      </c>
      <c r="C359" s="130" t="s">
        <v>380</v>
      </c>
      <c r="D359" s="150"/>
      <c r="E359" s="145">
        <v>31413</v>
      </c>
      <c r="F359" s="118">
        <f t="shared" si="11"/>
        <v>40</v>
      </c>
      <c r="G359" s="125" t="s">
        <v>10</v>
      </c>
      <c r="H359" s="119"/>
      <c r="I359" s="120">
        <f t="shared" ca="1" si="12"/>
        <v>40.536986301369865</v>
      </c>
      <c r="J359" s="121">
        <v>46203</v>
      </c>
      <c r="K359" s="85">
        <v>502</v>
      </c>
      <c r="L359" s="109"/>
      <c r="M359" s="109"/>
      <c r="N359" s="109"/>
      <c r="R359" s="1">
        <v>359</v>
      </c>
    </row>
    <row r="360" spans="1:18" ht="20.100000000000001" customHeight="1">
      <c r="A360" s="116">
        <v>357</v>
      </c>
      <c r="B360" s="116" t="s">
        <v>6</v>
      </c>
      <c r="C360" s="130" t="s">
        <v>381</v>
      </c>
      <c r="D360" s="150"/>
      <c r="E360" s="145">
        <v>41287</v>
      </c>
      <c r="F360" s="118">
        <f t="shared" si="11"/>
        <v>13</v>
      </c>
      <c r="G360" s="125" t="s">
        <v>11</v>
      </c>
      <c r="H360" s="119"/>
      <c r="I360" s="120">
        <f t="shared" ca="1" si="12"/>
        <v>13.484931506849316</v>
      </c>
      <c r="J360" s="121">
        <v>46203</v>
      </c>
      <c r="K360" s="85">
        <v>503</v>
      </c>
      <c r="L360" s="109"/>
      <c r="M360" s="109"/>
      <c r="N360" s="109"/>
      <c r="R360" s="1">
        <v>360</v>
      </c>
    </row>
    <row r="361" spans="1:18" ht="20.100000000000001" customHeight="1">
      <c r="A361" s="116">
        <v>358</v>
      </c>
      <c r="B361" s="77" t="s">
        <v>9</v>
      </c>
      <c r="C361" s="130" t="s">
        <v>382</v>
      </c>
      <c r="D361" s="150"/>
      <c r="E361" s="145">
        <v>41856</v>
      </c>
      <c r="F361" s="118">
        <f t="shared" si="11"/>
        <v>11</v>
      </c>
      <c r="G361" s="125" t="s">
        <v>12</v>
      </c>
      <c r="H361" s="119"/>
      <c r="I361" s="120">
        <f t="shared" ca="1" si="12"/>
        <v>11.926027397260274</v>
      </c>
      <c r="J361" s="121">
        <v>46203</v>
      </c>
      <c r="K361" s="85">
        <v>504</v>
      </c>
      <c r="L361" s="109"/>
      <c r="M361" s="109"/>
      <c r="N361" s="109"/>
      <c r="R361" s="1">
        <v>361</v>
      </c>
    </row>
    <row r="362" spans="1:18" ht="20.100000000000001" customHeight="1">
      <c r="A362" s="116">
        <v>359</v>
      </c>
      <c r="B362" s="116" t="s">
        <v>6</v>
      </c>
      <c r="C362" s="129" t="s">
        <v>383</v>
      </c>
      <c r="D362" s="117" t="s">
        <v>370</v>
      </c>
      <c r="E362" s="144">
        <v>37149</v>
      </c>
      <c r="F362" s="118">
        <f t="shared" si="11"/>
        <v>24</v>
      </c>
      <c r="G362" s="82" t="s">
        <v>8</v>
      </c>
      <c r="H362" s="83">
        <v>114</v>
      </c>
      <c r="I362" s="120">
        <f t="shared" ca="1" si="12"/>
        <v>24.82191780821918</v>
      </c>
      <c r="J362" s="121">
        <v>46203</v>
      </c>
      <c r="K362" s="85">
        <v>505</v>
      </c>
      <c r="L362" s="109"/>
      <c r="M362" s="109"/>
      <c r="N362" s="109"/>
      <c r="R362" s="1">
        <v>362</v>
      </c>
    </row>
    <row r="363" spans="1:18" ht="20.100000000000001" customHeight="1">
      <c r="A363" s="116">
        <v>360</v>
      </c>
      <c r="B363" s="77" t="s">
        <v>9</v>
      </c>
      <c r="C363" s="129" t="s">
        <v>468</v>
      </c>
      <c r="D363" s="117" t="s">
        <v>370</v>
      </c>
      <c r="E363" s="145">
        <v>34972</v>
      </c>
      <c r="F363" s="118">
        <f t="shared" si="11"/>
        <v>30</v>
      </c>
      <c r="G363" s="82" t="s">
        <v>8</v>
      </c>
      <c r="H363" s="119">
        <v>115</v>
      </c>
      <c r="I363" s="120">
        <f t="shared" ca="1" si="12"/>
        <v>30.786301369863015</v>
      </c>
      <c r="J363" s="121">
        <v>46203</v>
      </c>
      <c r="K363" s="85">
        <v>506</v>
      </c>
      <c r="L363" s="109"/>
      <c r="M363" s="109"/>
      <c r="N363" s="109"/>
      <c r="R363" s="1">
        <v>363</v>
      </c>
    </row>
    <row r="364" spans="1:18" ht="20.100000000000001" customHeight="1">
      <c r="A364" s="116">
        <v>361</v>
      </c>
      <c r="B364" s="77" t="s">
        <v>9</v>
      </c>
      <c r="C364" s="130" t="s">
        <v>384</v>
      </c>
      <c r="D364" s="150"/>
      <c r="E364" s="145">
        <v>35064</v>
      </c>
      <c r="F364" s="118">
        <f t="shared" si="11"/>
        <v>30</v>
      </c>
      <c r="G364" s="125" t="s">
        <v>10</v>
      </c>
      <c r="H364" s="119"/>
      <c r="I364" s="120">
        <f t="shared" ca="1" si="12"/>
        <v>30.534246575342465</v>
      </c>
      <c r="J364" s="121">
        <v>46203</v>
      </c>
      <c r="K364" s="85">
        <v>507</v>
      </c>
      <c r="L364" s="109"/>
      <c r="M364" s="109"/>
      <c r="N364" s="109"/>
      <c r="R364" s="1">
        <v>364</v>
      </c>
    </row>
    <row r="365" spans="1:18" ht="20.100000000000001" customHeight="1">
      <c r="A365" s="116">
        <v>362</v>
      </c>
      <c r="B365" s="116" t="s">
        <v>6</v>
      </c>
      <c r="C365" s="78" t="s">
        <v>385</v>
      </c>
      <c r="D365" s="117" t="s">
        <v>386</v>
      </c>
      <c r="E365" s="80">
        <v>24305</v>
      </c>
      <c r="F365" s="118">
        <f t="shared" si="11"/>
        <v>59</v>
      </c>
      <c r="G365" s="82" t="s">
        <v>8</v>
      </c>
      <c r="H365" s="119">
        <v>116</v>
      </c>
      <c r="I365" s="120">
        <f t="shared" ca="1" si="12"/>
        <v>60.010958904109586</v>
      </c>
      <c r="J365" s="121">
        <v>46203</v>
      </c>
      <c r="K365" s="85">
        <v>508</v>
      </c>
      <c r="L365" s="110"/>
      <c r="M365" s="109"/>
      <c r="N365" s="109"/>
      <c r="R365" s="1">
        <v>365</v>
      </c>
    </row>
    <row r="366" spans="1:18" ht="20.100000000000001" customHeight="1">
      <c r="A366" s="116">
        <v>363</v>
      </c>
      <c r="B366" s="77" t="s">
        <v>9</v>
      </c>
      <c r="C366" s="122" t="s">
        <v>387</v>
      </c>
      <c r="D366" s="123"/>
      <c r="E366" s="124">
        <v>26843</v>
      </c>
      <c r="F366" s="118">
        <f t="shared" si="11"/>
        <v>53</v>
      </c>
      <c r="G366" s="125" t="s">
        <v>10</v>
      </c>
      <c r="H366" s="119"/>
      <c r="I366" s="120">
        <f t="shared" ca="1" si="12"/>
        <v>53.057534246575344</v>
      </c>
      <c r="J366" s="121">
        <v>46203</v>
      </c>
      <c r="K366" s="85">
        <v>509</v>
      </c>
      <c r="L366" s="110"/>
      <c r="M366" s="109"/>
      <c r="N366" s="109"/>
      <c r="R366" s="1">
        <v>366</v>
      </c>
    </row>
    <row r="367" spans="1:18" ht="20.100000000000001" customHeight="1">
      <c r="A367" s="116">
        <v>364</v>
      </c>
      <c r="B367" s="116" t="s">
        <v>6</v>
      </c>
      <c r="C367" s="78" t="s">
        <v>388</v>
      </c>
      <c r="D367" s="117" t="s">
        <v>386</v>
      </c>
      <c r="E367" s="80">
        <v>28281</v>
      </c>
      <c r="F367" s="118">
        <f t="shared" si="11"/>
        <v>49</v>
      </c>
      <c r="G367" s="82" t="s">
        <v>8</v>
      </c>
      <c r="H367" s="119">
        <v>117</v>
      </c>
      <c r="I367" s="120">
        <f t="shared" ca="1" si="12"/>
        <v>49.11780821917808</v>
      </c>
      <c r="J367" s="121">
        <v>46203</v>
      </c>
      <c r="K367" s="85">
        <v>513</v>
      </c>
      <c r="L367" s="110"/>
      <c r="M367" s="109"/>
      <c r="N367" s="109"/>
      <c r="R367" s="1">
        <v>367</v>
      </c>
    </row>
    <row r="368" spans="1:18" ht="20.100000000000001" customHeight="1">
      <c r="A368" s="116">
        <v>365</v>
      </c>
      <c r="B368" s="77" t="s">
        <v>9</v>
      </c>
      <c r="C368" s="122" t="s">
        <v>389</v>
      </c>
      <c r="D368" s="123"/>
      <c r="E368" s="124">
        <v>30715</v>
      </c>
      <c r="F368" s="118">
        <f t="shared" si="11"/>
        <v>42</v>
      </c>
      <c r="G368" s="125" t="s">
        <v>10</v>
      </c>
      <c r="H368" s="119"/>
      <c r="I368" s="120">
        <f t="shared" ca="1" si="12"/>
        <v>42.449315068493149</v>
      </c>
      <c r="J368" s="121">
        <v>46203</v>
      </c>
      <c r="K368" s="85">
        <v>514</v>
      </c>
      <c r="L368" s="110"/>
      <c r="M368" s="109"/>
      <c r="N368" s="109"/>
      <c r="R368" s="1">
        <v>368</v>
      </c>
    </row>
    <row r="369" spans="1:18" ht="20.100000000000001" customHeight="1">
      <c r="A369" s="116">
        <v>366</v>
      </c>
      <c r="B369" s="116" t="s">
        <v>6</v>
      </c>
      <c r="C369" s="122" t="s">
        <v>390</v>
      </c>
      <c r="D369" s="123"/>
      <c r="E369" s="124">
        <v>37621</v>
      </c>
      <c r="F369" s="118">
        <f t="shared" si="11"/>
        <v>23</v>
      </c>
      <c r="G369" s="125" t="s">
        <v>11</v>
      </c>
      <c r="H369" s="119"/>
      <c r="I369" s="120">
        <f t="shared" ca="1" si="12"/>
        <v>23.528767123287672</v>
      </c>
      <c r="J369" s="121">
        <v>46203</v>
      </c>
      <c r="K369" s="85">
        <v>515</v>
      </c>
      <c r="L369" s="110"/>
      <c r="M369" s="109"/>
      <c r="N369" s="109"/>
      <c r="R369" s="1">
        <v>369</v>
      </c>
    </row>
    <row r="370" spans="1:18" ht="20.100000000000001" customHeight="1">
      <c r="A370" s="116">
        <v>367</v>
      </c>
      <c r="B370" s="77" t="s">
        <v>9</v>
      </c>
      <c r="C370" s="122" t="s">
        <v>391</v>
      </c>
      <c r="D370" s="123"/>
      <c r="E370" s="124">
        <v>38437</v>
      </c>
      <c r="F370" s="118">
        <f t="shared" si="11"/>
        <v>21</v>
      </c>
      <c r="G370" s="125" t="s">
        <v>12</v>
      </c>
      <c r="H370" s="119"/>
      <c r="I370" s="120">
        <f t="shared" ca="1" si="12"/>
        <v>21.293150684931508</v>
      </c>
      <c r="J370" s="121">
        <v>46203</v>
      </c>
      <c r="K370" s="85">
        <v>517</v>
      </c>
      <c r="L370" s="110"/>
      <c r="M370" s="109"/>
      <c r="N370" s="109"/>
      <c r="R370" s="1">
        <v>370</v>
      </c>
    </row>
    <row r="371" spans="1:18" ht="20.100000000000001" customHeight="1">
      <c r="A371" s="116">
        <v>368</v>
      </c>
      <c r="B371" s="116" t="s">
        <v>6</v>
      </c>
      <c r="C371" s="78" t="s">
        <v>392</v>
      </c>
      <c r="D371" s="117" t="s">
        <v>386</v>
      </c>
      <c r="E371" s="80">
        <v>29738</v>
      </c>
      <c r="F371" s="118">
        <f t="shared" si="11"/>
        <v>45</v>
      </c>
      <c r="G371" s="82" t="s">
        <v>8</v>
      </c>
      <c r="H371" s="119">
        <v>118</v>
      </c>
      <c r="I371" s="120">
        <f t="shared" ca="1" si="12"/>
        <v>45.126027397260273</v>
      </c>
      <c r="J371" s="121">
        <v>46203</v>
      </c>
      <c r="K371" s="85">
        <v>518</v>
      </c>
      <c r="L371" s="110"/>
      <c r="M371" s="109"/>
      <c r="N371" s="109"/>
      <c r="R371" s="1">
        <v>371</v>
      </c>
    </row>
    <row r="372" spans="1:18" ht="20.100000000000001" customHeight="1">
      <c r="A372" s="116">
        <v>369</v>
      </c>
      <c r="B372" s="77" t="s">
        <v>9</v>
      </c>
      <c r="C372" s="122" t="s">
        <v>393</v>
      </c>
      <c r="D372" s="123"/>
      <c r="E372" s="124">
        <v>30385</v>
      </c>
      <c r="F372" s="118">
        <f t="shared" si="11"/>
        <v>43</v>
      </c>
      <c r="G372" s="125" t="s">
        <v>10</v>
      </c>
      <c r="H372" s="119"/>
      <c r="I372" s="120">
        <f t="shared" ca="1" si="12"/>
        <v>43.353424657534248</v>
      </c>
      <c r="J372" s="121">
        <v>46203</v>
      </c>
      <c r="K372" s="85">
        <v>519</v>
      </c>
      <c r="L372" s="110"/>
      <c r="M372" s="109"/>
      <c r="N372" s="109"/>
      <c r="R372" s="1">
        <v>372</v>
      </c>
    </row>
    <row r="373" spans="1:18" ht="20.100000000000001" customHeight="1">
      <c r="A373" s="116">
        <v>370</v>
      </c>
      <c r="B373" s="116" t="s">
        <v>6</v>
      </c>
      <c r="C373" s="122" t="s">
        <v>394</v>
      </c>
      <c r="D373" s="123"/>
      <c r="E373" s="124">
        <v>38751</v>
      </c>
      <c r="F373" s="118">
        <f t="shared" si="11"/>
        <v>20</v>
      </c>
      <c r="G373" s="125" t="s">
        <v>11</v>
      </c>
      <c r="H373" s="119"/>
      <c r="I373" s="120">
        <f t="shared" ca="1" si="12"/>
        <v>20.432876712328767</v>
      </c>
      <c r="J373" s="121">
        <v>46203</v>
      </c>
      <c r="K373" s="85">
        <v>520</v>
      </c>
      <c r="L373" s="110"/>
      <c r="M373" s="109"/>
      <c r="N373" s="109"/>
      <c r="R373" s="1">
        <v>373</v>
      </c>
    </row>
    <row r="374" spans="1:18" ht="20.100000000000001" customHeight="1">
      <c r="A374" s="116">
        <v>371</v>
      </c>
      <c r="B374" s="77" t="s">
        <v>9</v>
      </c>
      <c r="C374" s="122" t="s">
        <v>395</v>
      </c>
      <c r="D374" s="123"/>
      <c r="E374" s="124">
        <v>39409</v>
      </c>
      <c r="F374" s="118">
        <f t="shared" si="11"/>
        <v>18</v>
      </c>
      <c r="G374" s="125" t="s">
        <v>12</v>
      </c>
      <c r="H374" s="119"/>
      <c r="I374" s="120">
        <f t="shared" ca="1" si="12"/>
        <v>18.63013698630137</v>
      </c>
      <c r="J374" s="121">
        <v>46203</v>
      </c>
      <c r="K374" s="85">
        <v>521</v>
      </c>
      <c r="L374" s="110"/>
      <c r="M374" s="109"/>
      <c r="N374" s="109"/>
      <c r="R374" s="1">
        <v>374</v>
      </c>
    </row>
    <row r="375" spans="1:18" ht="20.100000000000001" customHeight="1">
      <c r="A375" s="116">
        <v>372</v>
      </c>
      <c r="B375" s="116" t="s">
        <v>6</v>
      </c>
      <c r="C375" s="78" t="s">
        <v>396</v>
      </c>
      <c r="D375" s="117" t="s">
        <v>386</v>
      </c>
      <c r="E375" s="80">
        <v>30564</v>
      </c>
      <c r="F375" s="118">
        <f t="shared" si="11"/>
        <v>42</v>
      </c>
      <c r="G375" s="82" t="s">
        <v>8</v>
      </c>
      <c r="H375" s="119">
        <v>119</v>
      </c>
      <c r="I375" s="120">
        <f t="shared" ca="1" si="12"/>
        <v>42.863013698630134</v>
      </c>
      <c r="J375" s="121">
        <v>46203</v>
      </c>
      <c r="K375" s="85">
        <v>523</v>
      </c>
      <c r="L375" s="110"/>
      <c r="M375" s="109"/>
      <c r="N375" s="109"/>
      <c r="R375" s="1">
        <v>375</v>
      </c>
    </row>
    <row r="376" spans="1:18" ht="20.100000000000001" customHeight="1">
      <c r="A376" s="116">
        <v>373</v>
      </c>
      <c r="B376" s="77" t="s">
        <v>9</v>
      </c>
      <c r="C376" s="122" t="s">
        <v>397</v>
      </c>
      <c r="D376" s="123"/>
      <c r="E376" s="124">
        <v>31106</v>
      </c>
      <c r="F376" s="118">
        <f t="shared" si="11"/>
        <v>41</v>
      </c>
      <c r="G376" s="125" t="s">
        <v>10</v>
      </c>
      <c r="H376" s="119"/>
      <c r="I376" s="120">
        <f t="shared" ca="1" si="12"/>
        <v>41.37808219178082</v>
      </c>
      <c r="J376" s="121">
        <v>46203</v>
      </c>
      <c r="K376" s="85">
        <v>524</v>
      </c>
      <c r="L376" s="110"/>
      <c r="M376" s="109"/>
      <c r="N376" s="109"/>
      <c r="R376" s="1">
        <v>376</v>
      </c>
    </row>
    <row r="377" spans="1:18" ht="20.100000000000001" customHeight="1">
      <c r="A377" s="116">
        <v>374</v>
      </c>
      <c r="B377" s="116" t="s">
        <v>6</v>
      </c>
      <c r="C377" s="122" t="s">
        <v>398</v>
      </c>
      <c r="D377" s="123"/>
      <c r="E377" s="124">
        <v>37649</v>
      </c>
      <c r="F377" s="118">
        <f t="shared" si="11"/>
        <v>23</v>
      </c>
      <c r="G377" s="125" t="s">
        <v>11</v>
      </c>
      <c r="H377" s="119"/>
      <c r="I377" s="120">
        <f t="shared" ca="1" si="12"/>
        <v>23.452054794520549</v>
      </c>
      <c r="J377" s="121">
        <v>46203</v>
      </c>
      <c r="K377" s="85">
        <v>525</v>
      </c>
      <c r="L377" s="110"/>
      <c r="M377" s="109"/>
      <c r="N377" s="109"/>
      <c r="R377" s="1">
        <v>377</v>
      </c>
    </row>
    <row r="378" spans="1:18" ht="20.100000000000001" customHeight="1">
      <c r="A378" s="116">
        <v>375</v>
      </c>
      <c r="B378" s="116" t="s">
        <v>6</v>
      </c>
      <c r="C378" s="122" t="s">
        <v>399</v>
      </c>
      <c r="D378" s="123"/>
      <c r="E378" s="124">
        <v>38122</v>
      </c>
      <c r="F378" s="118">
        <f t="shared" si="11"/>
        <v>22</v>
      </c>
      <c r="G378" s="125" t="s">
        <v>11</v>
      </c>
      <c r="H378" s="119"/>
      <c r="I378" s="120">
        <f t="shared" ca="1" si="12"/>
        <v>22.156164383561645</v>
      </c>
      <c r="J378" s="121">
        <v>46203</v>
      </c>
      <c r="K378" s="85">
        <v>526</v>
      </c>
      <c r="L378" s="110"/>
      <c r="M378" s="109"/>
      <c r="N378" s="109"/>
      <c r="R378" s="1">
        <v>378</v>
      </c>
    </row>
    <row r="379" spans="1:18" s="3" customFormat="1" ht="20.100000000000001" customHeight="1">
      <c r="A379" s="116">
        <v>376</v>
      </c>
      <c r="B379" s="77"/>
      <c r="C379" s="78" t="s">
        <v>458</v>
      </c>
      <c r="D379" s="117" t="s">
        <v>386</v>
      </c>
      <c r="E379" s="80">
        <v>29865</v>
      </c>
      <c r="F379" s="118">
        <f t="shared" si="11"/>
        <v>44</v>
      </c>
      <c r="G379" s="82" t="s">
        <v>8</v>
      </c>
      <c r="H379" s="83">
        <v>120</v>
      </c>
      <c r="I379" s="84">
        <f t="shared" ca="1" si="12"/>
        <v>44.778082191780825</v>
      </c>
      <c r="J379" s="121">
        <v>46203</v>
      </c>
      <c r="K379" s="85"/>
      <c r="L379" s="86"/>
      <c r="M379" s="85"/>
      <c r="N379" s="85"/>
      <c r="R379" s="1">
        <v>379</v>
      </c>
    </row>
    <row r="380" spans="1:18" ht="20.100000000000001" customHeight="1">
      <c r="A380" s="116">
        <v>377</v>
      </c>
      <c r="B380" s="116"/>
      <c r="C380" s="122" t="s">
        <v>462</v>
      </c>
      <c r="D380" s="123"/>
      <c r="E380" s="124">
        <v>32631</v>
      </c>
      <c r="F380" s="118">
        <f t="shared" si="11"/>
        <v>37</v>
      </c>
      <c r="G380" s="125" t="s">
        <v>10</v>
      </c>
      <c r="H380" s="119"/>
      <c r="I380" s="120"/>
      <c r="J380" s="121">
        <v>46203</v>
      </c>
      <c r="K380" s="85"/>
      <c r="L380" s="110"/>
      <c r="M380" s="109"/>
      <c r="N380" s="109"/>
      <c r="R380" s="1">
        <v>380</v>
      </c>
    </row>
    <row r="381" spans="1:18" ht="20.100000000000001" customHeight="1">
      <c r="A381" s="116">
        <v>378</v>
      </c>
      <c r="B381" s="116"/>
      <c r="C381" s="122" t="s">
        <v>463</v>
      </c>
      <c r="D381" s="123"/>
      <c r="E381" s="124">
        <v>38452</v>
      </c>
      <c r="F381" s="118">
        <f t="shared" si="11"/>
        <v>21</v>
      </c>
      <c r="G381" s="125" t="s">
        <v>11</v>
      </c>
      <c r="H381" s="119"/>
      <c r="I381" s="120"/>
      <c r="J381" s="121">
        <v>46203</v>
      </c>
      <c r="K381" s="85"/>
      <c r="L381" s="110"/>
      <c r="M381" s="109"/>
      <c r="N381" s="109"/>
      <c r="R381" s="1">
        <v>381</v>
      </c>
    </row>
    <row r="382" spans="1:18" ht="20.100000000000001" customHeight="1">
      <c r="A382" s="116">
        <v>379</v>
      </c>
      <c r="B382" s="116"/>
      <c r="C382" s="122" t="s">
        <v>464</v>
      </c>
      <c r="D382" s="123"/>
      <c r="E382" s="124">
        <v>39187</v>
      </c>
      <c r="F382" s="118">
        <f t="shared" si="11"/>
        <v>19</v>
      </c>
      <c r="G382" s="125" t="s">
        <v>12</v>
      </c>
      <c r="H382" s="119"/>
      <c r="I382" s="120"/>
      <c r="J382" s="121">
        <v>46203</v>
      </c>
      <c r="K382" s="85"/>
      <c r="L382" s="110"/>
      <c r="M382" s="109"/>
      <c r="N382" s="109"/>
      <c r="R382" s="1">
        <v>382</v>
      </c>
    </row>
    <row r="383" spans="1:18" ht="20.100000000000001" customHeight="1">
      <c r="A383" s="116">
        <v>380</v>
      </c>
      <c r="B383" s="77" t="s">
        <v>9</v>
      </c>
      <c r="C383" s="78" t="s">
        <v>401</v>
      </c>
      <c r="D383" s="117" t="s">
        <v>400</v>
      </c>
      <c r="E383" s="80">
        <v>24290</v>
      </c>
      <c r="F383" s="118">
        <f t="shared" si="11"/>
        <v>59</v>
      </c>
      <c r="G383" s="82" t="s">
        <v>8</v>
      </c>
      <c r="H383" s="119">
        <v>121</v>
      </c>
      <c r="I383" s="120">
        <f t="shared" ca="1" si="12"/>
        <v>60.052054794520551</v>
      </c>
      <c r="J383" s="121">
        <v>46203</v>
      </c>
      <c r="K383" s="85">
        <v>544</v>
      </c>
      <c r="L383" s="110"/>
      <c r="M383" s="109"/>
      <c r="N383" s="109"/>
      <c r="R383" s="1">
        <v>383</v>
      </c>
    </row>
    <row r="384" spans="1:18" ht="20.100000000000001" customHeight="1">
      <c r="A384" s="116">
        <v>381</v>
      </c>
      <c r="B384" s="77" t="s">
        <v>9</v>
      </c>
      <c r="C384" s="78" t="s">
        <v>402</v>
      </c>
      <c r="D384" s="117" t="s">
        <v>400</v>
      </c>
      <c r="E384" s="80">
        <v>24470</v>
      </c>
      <c r="F384" s="118">
        <f t="shared" si="11"/>
        <v>59</v>
      </c>
      <c r="G384" s="82" t="s">
        <v>8</v>
      </c>
      <c r="H384" s="119">
        <v>122</v>
      </c>
      <c r="I384" s="120">
        <f t="shared" ca="1" si="12"/>
        <v>59.558904109589044</v>
      </c>
      <c r="J384" s="121">
        <v>46203</v>
      </c>
      <c r="K384" s="85">
        <v>545</v>
      </c>
      <c r="L384" s="110"/>
      <c r="M384" s="109"/>
      <c r="N384" s="109"/>
      <c r="R384" s="1">
        <v>384</v>
      </c>
    </row>
    <row r="385" spans="1:19" ht="20.100000000000001" customHeight="1">
      <c r="A385" s="116">
        <v>382</v>
      </c>
      <c r="B385" s="77" t="s">
        <v>9</v>
      </c>
      <c r="C385" s="78" t="s">
        <v>403</v>
      </c>
      <c r="D385" s="117" t="s">
        <v>400</v>
      </c>
      <c r="E385" s="80">
        <v>25200</v>
      </c>
      <c r="F385" s="118">
        <f t="shared" si="11"/>
        <v>57</v>
      </c>
      <c r="G385" s="82" t="s">
        <v>8</v>
      </c>
      <c r="H385" s="119">
        <v>123</v>
      </c>
      <c r="I385" s="120">
        <f t="shared" ca="1" si="12"/>
        <v>57.558904109589044</v>
      </c>
      <c r="J385" s="121">
        <v>46203</v>
      </c>
      <c r="K385" s="85">
        <v>549</v>
      </c>
      <c r="L385" s="110"/>
      <c r="M385" s="109"/>
      <c r="N385" s="109"/>
      <c r="R385" s="1">
        <v>385</v>
      </c>
    </row>
    <row r="386" spans="1:19" ht="20.100000000000001" customHeight="1">
      <c r="A386" s="116">
        <v>383</v>
      </c>
      <c r="B386" s="77" t="s">
        <v>9</v>
      </c>
      <c r="C386" s="78" t="s">
        <v>404</v>
      </c>
      <c r="D386" s="117" t="s">
        <v>400</v>
      </c>
      <c r="E386" s="80">
        <v>25698</v>
      </c>
      <c r="F386" s="118">
        <f t="shared" si="11"/>
        <v>56</v>
      </c>
      <c r="G386" s="82" t="s">
        <v>8</v>
      </c>
      <c r="H386" s="119">
        <v>124</v>
      </c>
      <c r="I386" s="120">
        <f t="shared" ca="1" si="12"/>
        <v>56.194520547945203</v>
      </c>
      <c r="J386" s="121">
        <v>46203</v>
      </c>
      <c r="K386" s="85">
        <v>550</v>
      </c>
      <c r="L386" s="110"/>
      <c r="M386" s="109"/>
      <c r="N386" s="109"/>
      <c r="R386" s="1">
        <v>386</v>
      </c>
    </row>
    <row r="387" spans="1:19" ht="20.100000000000001" customHeight="1">
      <c r="A387" s="116">
        <v>384</v>
      </c>
      <c r="B387" s="116" t="s">
        <v>6</v>
      </c>
      <c r="C387" s="122" t="s">
        <v>405</v>
      </c>
      <c r="D387" s="123"/>
      <c r="E387" s="124">
        <v>25501</v>
      </c>
      <c r="F387" s="118">
        <f t="shared" si="11"/>
        <v>56</v>
      </c>
      <c r="G387" s="125" t="s">
        <v>45</v>
      </c>
      <c r="H387" s="119"/>
      <c r="I387" s="120">
        <f t="shared" ca="1" si="12"/>
        <v>56.734246575342468</v>
      </c>
      <c r="J387" s="121">
        <v>46203</v>
      </c>
      <c r="K387" s="85">
        <v>551</v>
      </c>
      <c r="L387" s="110"/>
      <c r="M387" s="109"/>
      <c r="N387" s="109"/>
      <c r="R387" s="1">
        <v>387</v>
      </c>
    </row>
    <row r="388" spans="1:19" ht="20.100000000000001" customHeight="1">
      <c r="A388" s="116">
        <v>385</v>
      </c>
      <c r="B388" s="77" t="s">
        <v>9</v>
      </c>
      <c r="C388" s="78" t="s">
        <v>406</v>
      </c>
      <c r="D388" s="117" t="s">
        <v>400</v>
      </c>
      <c r="E388" s="80">
        <v>25589</v>
      </c>
      <c r="F388" s="118">
        <f t="shared" ref="F388:F435" si="13">DATEDIF(E388,J388,"Y")</f>
        <v>56</v>
      </c>
      <c r="G388" s="82" t="s">
        <v>8</v>
      </c>
      <c r="H388" s="119">
        <v>125</v>
      </c>
      <c r="I388" s="120">
        <f t="shared" ca="1" si="12"/>
        <v>56.493150684931507</v>
      </c>
      <c r="J388" s="121">
        <v>46203</v>
      </c>
      <c r="K388" s="85">
        <v>553</v>
      </c>
      <c r="L388" s="110"/>
      <c r="M388" s="109"/>
      <c r="N388" s="109"/>
      <c r="R388" s="1">
        <v>388</v>
      </c>
    </row>
    <row r="389" spans="1:19" ht="20.100000000000001" customHeight="1">
      <c r="A389" s="116">
        <v>386</v>
      </c>
      <c r="B389" s="116" t="s">
        <v>6</v>
      </c>
      <c r="C389" s="122" t="s">
        <v>407</v>
      </c>
      <c r="D389" s="123"/>
      <c r="E389" s="124">
        <v>23163</v>
      </c>
      <c r="F389" s="118">
        <f t="shared" si="13"/>
        <v>63</v>
      </c>
      <c r="G389" s="125" t="s">
        <v>45</v>
      </c>
      <c r="H389" s="119"/>
      <c r="I389" s="120">
        <f t="shared" ca="1" si="12"/>
        <v>63.139726027397259</v>
      </c>
      <c r="J389" s="121">
        <v>46203</v>
      </c>
      <c r="K389" s="85">
        <v>554</v>
      </c>
      <c r="L389" s="110"/>
      <c r="M389" s="109"/>
      <c r="N389" s="109"/>
      <c r="R389" s="1">
        <v>389</v>
      </c>
    </row>
    <row r="390" spans="1:19" ht="20.100000000000001" customHeight="1">
      <c r="A390" s="116">
        <v>387</v>
      </c>
      <c r="B390" s="77" t="s">
        <v>9</v>
      </c>
      <c r="C390" s="78" t="s">
        <v>408</v>
      </c>
      <c r="D390" s="117" t="s">
        <v>400</v>
      </c>
      <c r="E390" s="80">
        <v>25569</v>
      </c>
      <c r="F390" s="118">
        <f t="shared" si="13"/>
        <v>56</v>
      </c>
      <c r="G390" s="82" t="s">
        <v>8</v>
      </c>
      <c r="H390" s="119">
        <v>126</v>
      </c>
      <c r="I390" s="120">
        <f t="shared" ca="1" si="12"/>
        <v>56.547945205479451</v>
      </c>
      <c r="J390" s="121">
        <v>46203</v>
      </c>
      <c r="K390" s="85">
        <v>556</v>
      </c>
      <c r="L390" s="110"/>
      <c r="M390" s="109"/>
      <c r="N390" s="109"/>
      <c r="R390" s="1">
        <v>390</v>
      </c>
    </row>
    <row r="391" spans="1:19" ht="20.100000000000001" customHeight="1">
      <c r="A391" s="116">
        <v>388</v>
      </c>
      <c r="B391" s="116" t="s">
        <v>6</v>
      </c>
      <c r="C391" s="122" t="s">
        <v>409</v>
      </c>
      <c r="D391" s="128"/>
      <c r="E391" s="124">
        <v>19511</v>
      </c>
      <c r="F391" s="118">
        <f t="shared" si="13"/>
        <v>73</v>
      </c>
      <c r="G391" s="125" t="s">
        <v>45</v>
      </c>
      <c r="H391" s="119"/>
      <c r="I391" s="120">
        <f t="shared" ca="1" si="12"/>
        <v>73.145205479452059</v>
      </c>
      <c r="J391" s="121">
        <v>46203</v>
      </c>
      <c r="K391" s="85">
        <v>557</v>
      </c>
      <c r="L391" s="110"/>
      <c r="M391" s="109"/>
      <c r="N391" s="109"/>
      <c r="R391" s="1">
        <v>391</v>
      </c>
    </row>
    <row r="392" spans="1:19" s="2" customFormat="1" ht="20.100000000000001" customHeight="1">
      <c r="A392" s="116">
        <v>389</v>
      </c>
      <c r="B392" s="77" t="s">
        <v>9</v>
      </c>
      <c r="C392" s="78" t="s">
        <v>410</v>
      </c>
      <c r="D392" s="117" t="s">
        <v>400</v>
      </c>
      <c r="E392" s="80">
        <v>26085</v>
      </c>
      <c r="F392" s="118">
        <f t="shared" si="13"/>
        <v>55</v>
      </c>
      <c r="G392" s="82" t="s">
        <v>8</v>
      </c>
      <c r="H392" s="119">
        <v>127</v>
      </c>
      <c r="I392" s="120">
        <f t="shared" ca="1" si="12"/>
        <v>55.134246575342466</v>
      </c>
      <c r="J392" s="121">
        <v>46203</v>
      </c>
      <c r="K392" s="85">
        <v>558</v>
      </c>
      <c r="L392" s="110"/>
      <c r="M392" s="109"/>
      <c r="N392" s="109"/>
      <c r="O392" s="1"/>
      <c r="P392" s="1"/>
      <c r="Q392" s="1"/>
      <c r="R392" s="1">
        <v>392</v>
      </c>
      <c r="S392" s="1"/>
    </row>
    <row r="393" spans="1:19" s="2" customFormat="1" ht="20.100000000000001" customHeight="1">
      <c r="A393" s="116">
        <v>390</v>
      </c>
      <c r="B393" s="116" t="s">
        <v>6</v>
      </c>
      <c r="C393" s="122" t="s">
        <v>411</v>
      </c>
      <c r="D393" s="128"/>
      <c r="E393" s="124" t="s">
        <v>412</v>
      </c>
      <c r="F393" s="118">
        <f t="shared" si="13"/>
        <v>59</v>
      </c>
      <c r="G393" s="125" t="s">
        <v>45</v>
      </c>
      <c r="H393" s="119"/>
      <c r="I393" s="120">
        <f t="shared" ca="1" si="12"/>
        <v>60.016438356164386</v>
      </c>
      <c r="J393" s="121">
        <v>46203</v>
      </c>
      <c r="K393" s="85">
        <v>559</v>
      </c>
      <c r="L393" s="110"/>
      <c r="M393" s="109"/>
      <c r="N393" s="109"/>
      <c r="O393" s="1"/>
      <c r="P393" s="1"/>
      <c r="Q393" s="1"/>
      <c r="R393" s="1">
        <v>393</v>
      </c>
      <c r="S393" s="1"/>
    </row>
    <row r="394" spans="1:19" s="2" customFormat="1" ht="20.100000000000001" customHeight="1">
      <c r="A394" s="116">
        <v>391</v>
      </c>
      <c r="B394" s="77" t="s">
        <v>9</v>
      </c>
      <c r="C394" s="78" t="s">
        <v>413</v>
      </c>
      <c r="D394" s="117" t="s">
        <v>400</v>
      </c>
      <c r="E394" s="80">
        <v>28717</v>
      </c>
      <c r="F394" s="118">
        <f t="shared" si="13"/>
        <v>47</v>
      </c>
      <c r="G394" s="82" t="s">
        <v>8</v>
      </c>
      <c r="H394" s="119">
        <v>128</v>
      </c>
      <c r="I394" s="120">
        <f t="shared" ca="1" si="12"/>
        <v>47.923287671232877</v>
      </c>
      <c r="J394" s="121">
        <v>46203</v>
      </c>
      <c r="K394" s="85">
        <v>560</v>
      </c>
      <c r="L394" s="110"/>
      <c r="M394" s="109"/>
      <c r="N394" s="109"/>
      <c r="O394" s="1"/>
      <c r="P394" s="1"/>
      <c r="Q394" s="1"/>
      <c r="R394" s="1">
        <v>394</v>
      </c>
      <c r="S394" s="1"/>
    </row>
    <row r="395" spans="1:19" s="2" customFormat="1" ht="20.100000000000001" customHeight="1">
      <c r="A395" s="116">
        <v>392</v>
      </c>
      <c r="B395" s="77" t="s">
        <v>9</v>
      </c>
      <c r="C395" s="122" t="s">
        <v>414</v>
      </c>
      <c r="D395" s="123"/>
      <c r="E395" s="124">
        <v>26085</v>
      </c>
      <c r="F395" s="118">
        <f t="shared" si="13"/>
        <v>55</v>
      </c>
      <c r="G395" s="125" t="s">
        <v>45</v>
      </c>
      <c r="H395" s="119"/>
      <c r="I395" s="120">
        <f t="shared" ca="1" si="12"/>
        <v>55.134246575342466</v>
      </c>
      <c r="J395" s="121">
        <v>46203</v>
      </c>
      <c r="K395" s="85">
        <v>561</v>
      </c>
      <c r="L395" s="110"/>
      <c r="M395" s="109"/>
      <c r="N395" s="109"/>
      <c r="O395" s="1"/>
      <c r="P395" s="1"/>
      <c r="Q395" s="1"/>
      <c r="R395" s="1">
        <v>395</v>
      </c>
      <c r="S395" s="1"/>
    </row>
    <row r="396" spans="1:19" s="2" customFormat="1" ht="20.100000000000001" customHeight="1">
      <c r="A396" s="116">
        <v>393</v>
      </c>
      <c r="B396" s="77" t="s">
        <v>9</v>
      </c>
      <c r="C396" s="78" t="s">
        <v>415</v>
      </c>
      <c r="D396" s="117" t="s">
        <v>400</v>
      </c>
      <c r="E396" s="80">
        <v>25570</v>
      </c>
      <c r="F396" s="118">
        <f t="shared" si="13"/>
        <v>56</v>
      </c>
      <c r="G396" s="82" t="s">
        <v>8</v>
      </c>
      <c r="H396" s="119">
        <v>129</v>
      </c>
      <c r="I396" s="120">
        <f t="shared" ca="1" si="12"/>
        <v>56.545205479452058</v>
      </c>
      <c r="J396" s="121">
        <v>46203</v>
      </c>
      <c r="K396" s="85">
        <v>564</v>
      </c>
      <c r="L396" s="110"/>
      <c r="M396" s="109"/>
      <c r="N396" s="109"/>
      <c r="O396" s="1"/>
      <c r="P396" s="1"/>
      <c r="Q396" s="1"/>
      <c r="R396" s="1">
        <v>396</v>
      </c>
      <c r="S396" s="1"/>
    </row>
    <row r="397" spans="1:19" s="2" customFormat="1" ht="20.100000000000001" customHeight="1">
      <c r="A397" s="116">
        <v>394</v>
      </c>
      <c r="B397" s="116" t="s">
        <v>6</v>
      </c>
      <c r="C397" s="122" t="s">
        <v>416</v>
      </c>
      <c r="D397" s="123"/>
      <c r="E397" s="124">
        <v>19825</v>
      </c>
      <c r="F397" s="118">
        <f t="shared" si="13"/>
        <v>72</v>
      </c>
      <c r="G397" s="125" t="s">
        <v>45</v>
      </c>
      <c r="H397" s="119"/>
      <c r="I397" s="120">
        <f t="shared" ca="1" si="12"/>
        <v>72.284931506849318</v>
      </c>
      <c r="J397" s="121">
        <v>46203</v>
      </c>
      <c r="K397" s="85">
        <v>565</v>
      </c>
      <c r="L397" s="110"/>
      <c r="M397" s="109"/>
      <c r="N397" s="109"/>
      <c r="O397" s="1"/>
      <c r="P397" s="1"/>
      <c r="Q397" s="1"/>
      <c r="R397" s="1">
        <v>397</v>
      </c>
      <c r="S397" s="1"/>
    </row>
    <row r="398" spans="1:19" s="2" customFormat="1" ht="20.100000000000001" customHeight="1">
      <c r="A398" s="116">
        <v>395</v>
      </c>
      <c r="B398" s="77" t="s">
        <v>9</v>
      </c>
      <c r="C398" s="78" t="s">
        <v>417</v>
      </c>
      <c r="D398" s="117" t="s">
        <v>400</v>
      </c>
      <c r="E398" s="80">
        <v>26827</v>
      </c>
      <c r="F398" s="118">
        <f t="shared" si="13"/>
        <v>53</v>
      </c>
      <c r="G398" s="82" t="s">
        <v>8</v>
      </c>
      <c r="H398" s="119">
        <v>130</v>
      </c>
      <c r="I398" s="120">
        <f t="shared" ca="1" si="12"/>
        <v>53.101369863013701</v>
      </c>
      <c r="J398" s="121">
        <v>46203</v>
      </c>
      <c r="K398" s="85">
        <v>566</v>
      </c>
      <c r="L398" s="110"/>
      <c r="M398" s="109"/>
      <c r="N398" s="109"/>
      <c r="O398" s="1"/>
      <c r="P398" s="1"/>
      <c r="Q398" s="1"/>
      <c r="R398" s="1">
        <v>398</v>
      </c>
      <c r="S398" s="1"/>
    </row>
    <row r="399" spans="1:19" s="2" customFormat="1" ht="20.100000000000001" customHeight="1">
      <c r="A399" s="116">
        <v>396</v>
      </c>
      <c r="B399" s="77" t="s">
        <v>9</v>
      </c>
      <c r="C399" s="78" t="s">
        <v>418</v>
      </c>
      <c r="D399" s="117" t="s">
        <v>400</v>
      </c>
      <c r="E399" s="80">
        <v>25744</v>
      </c>
      <c r="F399" s="118">
        <f t="shared" si="13"/>
        <v>56</v>
      </c>
      <c r="G399" s="82" t="s">
        <v>8</v>
      </c>
      <c r="H399" s="119">
        <v>131</v>
      </c>
      <c r="I399" s="120">
        <f t="shared" ca="1" si="12"/>
        <v>56.06849315068493</v>
      </c>
      <c r="J399" s="121">
        <v>46203</v>
      </c>
      <c r="K399" s="85">
        <v>567</v>
      </c>
      <c r="L399" s="110"/>
      <c r="M399" s="109"/>
      <c r="N399" s="109"/>
      <c r="O399" s="1"/>
      <c r="P399" s="1"/>
      <c r="Q399" s="1"/>
      <c r="R399" s="1">
        <v>399</v>
      </c>
      <c r="S399" s="1"/>
    </row>
    <row r="400" spans="1:19" s="2" customFormat="1" ht="20.100000000000001" customHeight="1">
      <c r="A400" s="116">
        <v>397</v>
      </c>
      <c r="B400" s="77" t="s">
        <v>9</v>
      </c>
      <c r="C400" s="78" t="s">
        <v>419</v>
      </c>
      <c r="D400" s="117" t="s">
        <v>400</v>
      </c>
      <c r="E400" s="80">
        <v>25938</v>
      </c>
      <c r="F400" s="118">
        <f t="shared" si="13"/>
        <v>55</v>
      </c>
      <c r="G400" s="82" t="s">
        <v>8</v>
      </c>
      <c r="H400" s="119">
        <v>132</v>
      </c>
      <c r="I400" s="120">
        <f t="shared" ca="1" si="12"/>
        <v>55.536986301369865</v>
      </c>
      <c r="J400" s="121">
        <v>46203</v>
      </c>
      <c r="K400" s="85">
        <v>568</v>
      </c>
      <c r="L400" s="110"/>
      <c r="M400" s="109"/>
      <c r="N400" s="109"/>
      <c r="O400" s="1"/>
      <c r="P400" s="1"/>
      <c r="Q400" s="1"/>
      <c r="R400" s="1">
        <v>400</v>
      </c>
      <c r="S400" s="1"/>
    </row>
    <row r="401" spans="1:19" s="2" customFormat="1" ht="20.100000000000001" customHeight="1">
      <c r="A401" s="116">
        <v>398</v>
      </c>
      <c r="B401" s="116" t="s">
        <v>6</v>
      </c>
      <c r="C401" s="122" t="s">
        <v>420</v>
      </c>
      <c r="D401" s="128"/>
      <c r="E401" s="124" t="s">
        <v>421</v>
      </c>
      <c r="F401" s="118">
        <f t="shared" si="13"/>
        <v>69</v>
      </c>
      <c r="G401" s="125" t="s">
        <v>45</v>
      </c>
      <c r="H401" s="119"/>
      <c r="I401" s="120">
        <f t="shared" ca="1" si="12"/>
        <v>69.142465753424659</v>
      </c>
      <c r="J401" s="121">
        <v>46203</v>
      </c>
      <c r="K401" s="85">
        <v>569</v>
      </c>
      <c r="L401" s="110"/>
      <c r="M401" s="109"/>
      <c r="N401" s="109"/>
      <c r="O401" s="1"/>
      <c r="P401" s="1"/>
      <c r="Q401" s="1"/>
      <c r="R401" s="1">
        <v>401</v>
      </c>
      <c r="S401" s="1"/>
    </row>
    <row r="402" spans="1:19" s="2" customFormat="1" ht="20.100000000000001" customHeight="1">
      <c r="A402" s="116">
        <v>399</v>
      </c>
      <c r="B402" s="77" t="s">
        <v>9</v>
      </c>
      <c r="C402" s="78" t="s">
        <v>422</v>
      </c>
      <c r="D402" s="117" t="s">
        <v>400</v>
      </c>
      <c r="E402" s="80">
        <v>27039</v>
      </c>
      <c r="F402" s="118">
        <f t="shared" si="13"/>
        <v>52</v>
      </c>
      <c r="G402" s="82" t="s">
        <v>8</v>
      </c>
      <c r="H402" s="119">
        <v>133</v>
      </c>
      <c r="I402" s="120">
        <f t="shared" ca="1" si="12"/>
        <v>52.520547945205479</v>
      </c>
      <c r="J402" s="121">
        <v>46203</v>
      </c>
      <c r="K402" s="85">
        <v>570</v>
      </c>
      <c r="L402" s="110"/>
      <c r="M402" s="109"/>
      <c r="N402" s="109"/>
      <c r="O402" s="1"/>
      <c r="P402" s="1"/>
      <c r="Q402" s="1"/>
      <c r="R402" s="1">
        <v>402</v>
      </c>
      <c r="S402" s="1"/>
    </row>
    <row r="403" spans="1:19" s="2" customFormat="1" ht="20.100000000000001" customHeight="1">
      <c r="A403" s="116">
        <v>400</v>
      </c>
      <c r="B403" s="116" t="s">
        <v>6</v>
      </c>
      <c r="C403" s="122" t="s">
        <v>423</v>
      </c>
      <c r="D403" s="123"/>
      <c r="E403" s="124">
        <v>23172</v>
      </c>
      <c r="F403" s="118">
        <f t="shared" si="13"/>
        <v>63</v>
      </c>
      <c r="G403" s="125" t="s">
        <v>45</v>
      </c>
      <c r="H403" s="119"/>
      <c r="I403" s="120">
        <f t="shared" ca="1" si="12"/>
        <v>63.115068493150687</v>
      </c>
      <c r="J403" s="121">
        <v>46203</v>
      </c>
      <c r="K403" s="85">
        <v>571</v>
      </c>
      <c r="L403" s="110"/>
      <c r="M403" s="109"/>
      <c r="N403" s="109"/>
      <c r="O403" s="1"/>
      <c r="P403" s="1"/>
      <c r="Q403" s="1"/>
      <c r="R403" s="1">
        <v>403</v>
      </c>
      <c r="S403" s="1"/>
    </row>
    <row r="404" spans="1:19" s="2" customFormat="1" ht="20.100000000000001" customHeight="1">
      <c r="A404" s="116">
        <v>401</v>
      </c>
      <c r="B404" s="77" t="s">
        <v>9</v>
      </c>
      <c r="C404" s="78" t="s">
        <v>424</v>
      </c>
      <c r="D404" s="117" t="s">
        <v>400</v>
      </c>
      <c r="E404" s="80">
        <v>26773</v>
      </c>
      <c r="F404" s="118">
        <f t="shared" si="13"/>
        <v>53</v>
      </c>
      <c r="G404" s="82" t="s">
        <v>8</v>
      </c>
      <c r="H404" s="119">
        <v>134</v>
      </c>
      <c r="I404" s="120">
        <f t="shared" ca="1" si="12"/>
        <v>53.249315068493154</v>
      </c>
      <c r="J404" s="121">
        <v>46203</v>
      </c>
      <c r="K404" s="85">
        <v>572</v>
      </c>
      <c r="L404" s="110"/>
      <c r="M404" s="109"/>
      <c r="N404" s="109"/>
      <c r="O404" s="1"/>
      <c r="P404" s="1"/>
      <c r="Q404" s="1"/>
      <c r="R404" s="1">
        <v>404</v>
      </c>
      <c r="S404" s="1"/>
    </row>
    <row r="405" spans="1:19" s="2" customFormat="1" ht="20.100000000000001" customHeight="1">
      <c r="A405" s="116">
        <v>402</v>
      </c>
      <c r="B405" s="116" t="s">
        <v>6</v>
      </c>
      <c r="C405" s="122" t="s">
        <v>425</v>
      </c>
      <c r="D405" s="128"/>
      <c r="E405" s="124" t="s">
        <v>426</v>
      </c>
      <c r="F405" s="118">
        <f t="shared" si="13"/>
        <v>64</v>
      </c>
      <c r="G405" s="125" t="s">
        <v>45</v>
      </c>
      <c r="H405" s="119"/>
      <c r="I405" s="120">
        <f t="shared" ca="1" si="12"/>
        <v>64.465753424657535</v>
      </c>
      <c r="J405" s="121">
        <v>46203</v>
      </c>
      <c r="K405" s="85">
        <v>573</v>
      </c>
      <c r="L405" s="110"/>
      <c r="M405" s="109"/>
      <c r="N405" s="109"/>
      <c r="O405" s="1"/>
      <c r="P405" s="1"/>
      <c r="Q405" s="1"/>
      <c r="R405" s="1">
        <v>405</v>
      </c>
      <c r="S405" s="1"/>
    </row>
    <row r="406" spans="1:19" s="2" customFormat="1" ht="20.100000000000001" customHeight="1">
      <c r="A406" s="116">
        <v>403</v>
      </c>
      <c r="B406" s="77" t="s">
        <v>9</v>
      </c>
      <c r="C406" s="78" t="s">
        <v>427</v>
      </c>
      <c r="D406" s="117" t="s">
        <v>400</v>
      </c>
      <c r="E406" s="80">
        <v>28987</v>
      </c>
      <c r="F406" s="118">
        <f t="shared" si="13"/>
        <v>47</v>
      </c>
      <c r="G406" s="82" t="s">
        <v>8</v>
      </c>
      <c r="H406" s="119">
        <v>135</v>
      </c>
      <c r="I406" s="120">
        <f t="shared" ca="1" si="12"/>
        <v>47.183561643835617</v>
      </c>
      <c r="J406" s="121">
        <v>46203</v>
      </c>
      <c r="K406" s="85">
        <v>574</v>
      </c>
      <c r="L406" s="110"/>
      <c r="M406" s="109"/>
      <c r="N406" s="109"/>
      <c r="O406" s="1"/>
      <c r="P406" s="1"/>
      <c r="Q406" s="1"/>
      <c r="R406" s="1">
        <v>406</v>
      </c>
      <c r="S406" s="1"/>
    </row>
    <row r="407" spans="1:19" s="2" customFormat="1" ht="20.100000000000001" customHeight="1">
      <c r="A407" s="116">
        <v>404</v>
      </c>
      <c r="B407" s="116" t="s">
        <v>6</v>
      </c>
      <c r="C407" s="122" t="s">
        <v>428</v>
      </c>
      <c r="D407" s="128"/>
      <c r="E407" s="124">
        <v>37369</v>
      </c>
      <c r="F407" s="118">
        <f t="shared" si="13"/>
        <v>24</v>
      </c>
      <c r="G407" s="125" t="s">
        <v>11</v>
      </c>
      <c r="H407" s="119"/>
      <c r="I407" s="120">
        <f t="shared" ca="1" si="12"/>
        <v>24.219178082191782</v>
      </c>
      <c r="J407" s="121">
        <v>46203</v>
      </c>
      <c r="K407" s="85">
        <v>576</v>
      </c>
      <c r="L407" s="110"/>
      <c r="M407" s="109"/>
      <c r="N407" s="109"/>
      <c r="O407" s="1"/>
      <c r="P407" s="1"/>
      <c r="Q407" s="1"/>
      <c r="R407" s="1">
        <v>407</v>
      </c>
      <c r="S407" s="1"/>
    </row>
    <row r="408" spans="1:19" ht="20.100000000000001" customHeight="1">
      <c r="A408" s="116">
        <v>405</v>
      </c>
      <c r="B408" s="77" t="s">
        <v>9</v>
      </c>
      <c r="C408" s="78" t="s">
        <v>429</v>
      </c>
      <c r="D408" s="117" t="s">
        <v>400</v>
      </c>
      <c r="E408" s="80">
        <v>26802</v>
      </c>
      <c r="F408" s="118">
        <f t="shared" si="13"/>
        <v>53</v>
      </c>
      <c r="G408" s="82" t="s">
        <v>8</v>
      </c>
      <c r="H408" s="119">
        <v>136</v>
      </c>
      <c r="I408" s="120">
        <f t="shared" ca="1" si="12"/>
        <v>53.169863013698631</v>
      </c>
      <c r="J408" s="121">
        <v>46203</v>
      </c>
      <c r="K408" s="85">
        <v>577</v>
      </c>
      <c r="L408" s="110"/>
      <c r="M408" s="109"/>
      <c r="N408" s="109"/>
      <c r="R408" s="1">
        <v>408</v>
      </c>
    </row>
    <row r="409" spans="1:19" ht="20.100000000000001" customHeight="1">
      <c r="A409" s="116">
        <v>406</v>
      </c>
      <c r="B409" s="77" t="s">
        <v>9</v>
      </c>
      <c r="C409" s="78" t="s">
        <v>430</v>
      </c>
      <c r="D409" s="117" t="s">
        <v>400</v>
      </c>
      <c r="E409" s="80">
        <v>29843</v>
      </c>
      <c r="F409" s="118">
        <f t="shared" si="13"/>
        <v>44</v>
      </c>
      <c r="G409" s="82" t="s">
        <v>8</v>
      </c>
      <c r="H409" s="119">
        <v>137</v>
      </c>
      <c r="I409" s="120">
        <f t="shared" ca="1" si="12"/>
        <v>44.838356164383562</v>
      </c>
      <c r="J409" s="121">
        <v>46203</v>
      </c>
      <c r="K409" s="85">
        <v>578</v>
      </c>
      <c r="L409" s="110"/>
      <c r="M409" s="109"/>
      <c r="N409" s="109"/>
      <c r="R409" s="1">
        <v>409</v>
      </c>
    </row>
    <row r="410" spans="1:19" ht="20.100000000000001" customHeight="1">
      <c r="A410" s="116">
        <v>407</v>
      </c>
      <c r="B410" s="77" t="s">
        <v>9</v>
      </c>
      <c r="C410" s="78" t="s">
        <v>431</v>
      </c>
      <c r="D410" s="117" t="s">
        <v>400</v>
      </c>
      <c r="E410" s="80">
        <v>24481</v>
      </c>
      <c r="F410" s="118">
        <f t="shared" si="13"/>
        <v>59</v>
      </c>
      <c r="G410" s="82" t="s">
        <v>8</v>
      </c>
      <c r="H410" s="119">
        <v>138</v>
      </c>
      <c r="I410" s="120">
        <f t="shared" ca="1" si="12"/>
        <v>59.528767123287672</v>
      </c>
      <c r="J410" s="121">
        <v>46203</v>
      </c>
      <c r="K410" s="85">
        <v>579</v>
      </c>
      <c r="L410" s="110"/>
      <c r="M410" s="109"/>
      <c r="N410" s="109"/>
      <c r="R410" s="1">
        <v>410</v>
      </c>
    </row>
    <row r="411" spans="1:19" ht="20.100000000000001" customHeight="1">
      <c r="A411" s="116">
        <v>408</v>
      </c>
      <c r="B411" s="116" t="s">
        <v>6</v>
      </c>
      <c r="C411" s="122" t="s">
        <v>432</v>
      </c>
      <c r="D411" s="128"/>
      <c r="E411" s="124">
        <v>22433</v>
      </c>
      <c r="F411" s="118">
        <f t="shared" si="13"/>
        <v>65</v>
      </c>
      <c r="G411" s="125" t="s">
        <v>45</v>
      </c>
      <c r="H411" s="119"/>
      <c r="I411" s="120">
        <f t="shared" ca="1" si="12"/>
        <v>65.139726027397259</v>
      </c>
      <c r="J411" s="121">
        <v>46203</v>
      </c>
      <c r="K411" s="85">
        <v>580</v>
      </c>
      <c r="L411" s="110"/>
      <c r="M411" s="109"/>
      <c r="N411" s="109"/>
      <c r="R411" s="1">
        <v>411</v>
      </c>
    </row>
    <row r="412" spans="1:19" ht="20.100000000000001" customHeight="1">
      <c r="A412" s="116">
        <v>409</v>
      </c>
      <c r="B412" s="77" t="s">
        <v>9</v>
      </c>
      <c r="C412" s="78" t="s">
        <v>433</v>
      </c>
      <c r="D412" s="117" t="s">
        <v>400</v>
      </c>
      <c r="E412" s="80">
        <v>29109</v>
      </c>
      <c r="F412" s="118">
        <f t="shared" si="13"/>
        <v>46</v>
      </c>
      <c r="G412" s="82" t="s">
        <v>8</v>
      </c>
      <c r="H412" s="119">
        <v>139</v>
      </c>
      <c r="I412" s="120">
        <f t="shared" ca="1" si="12"/>
        <v>46.849315068493148</v>
      </c>
      <c r="J412" s="121">
        <v>46203</v>
      </c>
      <c r="K412" s="85">
        <v>581</v>
      </c>
      <c r="L412" s="110"/>
      <c r="M412" s="109"/>
      <c r="N412" s="109"/>
      <c r="R412" s="1">
        <v>412</v>
      </c>
    </row>
    <row r="413" spans="1:19" ht="20.100000000000001" customHeight="1">
      <c r="A413" s="116">
        <v>410</v>
      </c>
      <c r="B413" s="77" t="s">
        <v>9</v>
      </c>
      <c r="C413" s="78" t="s">
        <v>434</v>
      </c>
      <c r="D413" s="117" t="s">
        <v>400</v>
      </c>
      <c r="E413" s="80">
        <v>25698</v>
      </c>
      <c r="F413" s="118">
        <f t="shared" si="13"/>
        <v>56</v>
      </c>
      <c r="G413" s="82" t="s">
        <v>8</v>
      </c>
      <c r="H413" s="119">
        <v>140</v>
      </c>
      <c r="I413" s="120">
        <f t="shared" ca="1" si="12"/>
        <v>56.194520547945203</v>
      </c>
      <c r="J413" s="121">
        <v>46203</v>
      </c>
      <c r="K413" s="85">
        <v>584</v>
      </c>
      <c r="L413" s="110"/>
      <c r="M413" s="109"/>
      <c r="N413" s="109"/>
      <c r="R413" s="1">
        <v>413</v>
      </c>
    </row>
    <row r="414" spans="1:19" ht="20.100000000000001" customHeight="1">
      <c r="A414" s="116">
        <v>411</v>
      </c>
      <c r="B414" s="116" t="s">
        <v>6</v>
      </c>
      <c r="C414" s="122" t="s">
        <v>435</v>
      </c>
      <c r="D414" s="128"/>
      <c r="E414" s="124">
        <v>24138</v>
      </c>
      <c r="F414" s="118">
        <f t="shared" si="13"/>
        <v>60</v>
      </c>
      <c r="G414" s="125" t="s">
        <v>45</v>
      </c>
      <c r="H414" s="119"/>
      <c r="I414" s="120">
        <f t="shared" ca="1" si="12"/>
        <v>60.468493150684928</v>
      </c>
      <c r="J414" s="121">
        <v>46203</v>
      </c>
      <c r="K414" s="85">
        <v>585</v>
      </c>
      <c r="L414" s="110"/>
      <c r="M414" s="109"/>
      <c r="N414" s="109"/>
      <c r="R414" s="1">
        <v>414</v>
      </c>
    </row>
    <row r="415" spans="1:19" ht="20.100000000000001" customHeight="1">
      <c r="A415" s="116">
        <v>412</v>
      </c>
      <c r="B415" s="77" t="s">
        <v>9</v>
      </c>
      <c r="C415" s="78" t="s">
        <v>436</v>
      </c>
      <c r="D415" s="117" t="s">
        <v>400</v>
      </c>
      <c r="E415" s="80">
        <v>25333</v>
      </c>
      <c r="F415" s="118">
        <f t="shared" si="13"/>
        <v>57</v>
      </c>
      <c r="G415" s="82" t="s">
        <v>8</v>
      </c>
      <c r="H415" s="119">
        <v>141</v>
      </c>
      <c r="I415" s="120">
        <f t="shared" ca="1" si="12"/>
        <v>57.194520547945203</v>
      </c>
      <c r="J415" s="121">
        <v>46203</v>
      </c>
      <c r="K415" s="85">
        <v>586</v>
      </c>
      <c r="L415" s="110"/>
      <c r="M415" s="109"/>
      <c r="N415" s="109"/>
      <c r="R415" s="1">
        <v>415</v>
      </c>
    </row>
    <row r="416" spans="1:19" ht="20.100000000000001" customHeight="1">
      <c r="A416" s="116">
        <v>413</v>
      </c>
      <c r="B416" s="116" t="s">
        <v>6</v>
      </c>
      <c r="C416" s="122" t="s">
        <v>437</v>
      </c>
      <c r="D416" s="123"/>
      <c r="E416" s="124">
        <v>23163</v>
      </c>
      <c r="F416" s="118">
        <f t="shared" si="13"/>
        <v>63</v>
      </c>
      <c r="G416" s="125" t="s">
        <v>45</v>
      </c>
      <c r="H416" s="119"/>
      <c r="I416" s="120">
        <f t="shared" ca="1" si="12"/>
        <v>63.139726027397259</v>
      </c>
      <c r="J416" s="121">
        <v>46203</v>
      </c>
      <c r="K416" s="85">
        <v>587</v>
      </c>
      <c r="L416" s="110"/>
      <c r="M416" s="109"/>
      <c r="N416" s="109"/>
      <c r="R416" s="1">
        <v>416</v>
      </c>
    </row>
    <row r="417" spans="1:18" ht="20.100000000000001" customHeight="1">
      <c r="A417" s="116">
        <v>414</v>
      </c>
      <c r="B417" s="77" t="s">
        <v>9</v>
      </c>
      <c r="C417" s="78" t="s">
        <v>438</v>
      </c>
      <c r="D417" s="117" t="s">
        <v>400</v>
      </c>
      <c r="E417" s="80">
        <v>27912</v>
      </c>
      <c r="F417" s="118">
        <f t="shared" si="13"/>
        <v>50</v>
      </c>
      <c r="G417" s="82" t="s">
        <v>8</v>
      </c>
      <c r="H417" s="119">
        <v>142</v>
      </c>
      <c r="I417" s="120">
        <f t="shared" ca="1" si="12"/>
        <v>50.128767123287673</v>
      </c>
      <c r="J417" s="121">
        <v>46203</v>
      </c>
      <c r="K417" s="85">
        <v>588</v>
      </c>
      <c r="L417" s="110"/>
      <c r="M417" s="109"/>
      <c r="N417" s="109"/>
      <c r="R417" s="1">
        <v>417</v>
      </c>
    </row>
    <row r="418" spans="1:18" ht="20.100000000000001" customHeight="1">
      <c r="A418" s="116">
        <v>415</v>
      </c>
      <c r="B418" s="116" t="s">
        <v>6</v>
      </c>
      <c r="C418" s="122" t="s">
        <v>439</v>
      </c>
      <c r="D418" s="123"/>
      <c r="E418" s="124" t="s">
        <v>440</v>
      </c>
      <c r="F418" s="118">
        <f t="shared" si="13"/>
        <v>57</v>
      </c>
      <c r="G418" s="125" t="s">
        <v>45</v>
      </c>
      <c r="H418" s="119"/>
      <c r="I418" s="120">
        <f t="shared" ca="1" si="12"/>
        <v>57.134246575342466</v>
      </c>
      <c r="J418" s="121">
        <v>46203</v>
      </c>
      <c r="K418" s="85">
        <v>589</v>
      </c>
      <c r="L418" s="110"/>
      <c r="M418" s="109"/>
      <c r="N418" s="109"/>
      <c r="R418" s="1">
        <v>418</v>
      </c>
    </row>
    <row r="419" spans="1:18" ht="20.100000000000001" customHeight="1">
      <c r="A419" s="116">
        <v>416</v>
      </c>
      <c r="B419" s="77" t="s">
        <v>9</v>
      </c>
      <c r="C419" s="78" t="s">
        <v>441</v>
      </c>
      <c r="D419" s="117" t="s">
        <v>400</v>
      </c>
      <c r="E419" s="80">
        <v>25224</v>
      </c>
      <c r="F419" s="118">
        <f t="shared" si="13"/>
        <v>57</v>
      </c>
      <c r="G419" s="151" t="s">
        <v>8</v>
      </c>
      <c r="H419" s="119">
        <v>143</v>
      </c>
      <c r="I419" s="120">
        <f t="shared" ca="1" si="12"/>
        <v>57.493150684931507</v>
      </c>
      <c r="J419" s="121">
        <v>46203</v>
      </c>
      <c r="K419" s="85">
        <v>590</v>
      </c>
      <c r="L419" s="110"/>
      <c r="M419" s="109"/>
      <c r="N419" s="109"/>
      <c r="R419" s="1">
        <v>419</v>
      </c>
    </row>
    <row r="420" spans="1:18" ht="20.100000000000001" customHeight="1">
      <c r="A420" s="116">
        <v>417</v>
      </c>
      <c r="B420" s="77" t="s">
        <v>9</v>
      </c>
      <c r="C420" s="159" t="s">
        <v>442</v>
      </c>
      <c r="D420" s="160" t="s">
        <v>400</v>
      </c>
      <c r="E420" s="161">
        <v>24621</v>
      </c>
      <c r="F420" s="118">
        <f t="shared" si="13"/>
        <v>59</v>
      </c>
      <c r="G420" s="162" t="s">
        <v>8</v>
      </c>
      <c r="H420" s="163">
        <v>144</v>
      </c>
      <c r="I420" s="164">
        <f t="shared" ref="I420:I435" ca="1" si="14">(TODAY()-E420)/365</f>
        <v>59.145205479452052</v>
      </c>
      <c r="J420" s="121">
        <v>46203</v>
      </c>
      <c r="K420" s="85">
        <v>599</v>
      </c>
      <c r="L420" s="85">
        <v>13</v>
      </c>
      <c r="M420" s="109"/>
      <c r="N420" s="109"/>
      <c r="R420" s="1">
        <v>420</v>
      </c>
    </row>
    <row r="421" spans="1:18" ht="20.100000000000001" customHeight="1">
      <c r="A421" s="116">
        <v>418</v>
      </c>
      <c r="B421" s="116" t="s">
        <v>6</v>
      </c>
      <c r="C421" s="165" t="s">
        <v>443</v>
      </c>
      <c r="D421" s="150"/>
      <c r="E421" s="166">
        <v>21337</v>
      </c>
      <c r="F421" s="118">
        <f t="shared" si="13"/>
        <v>68</v>
      </c>
      <c r="G421" s="167" t="s">
        <v>45</v>
      </c>
      <c r="H421" s="163"/>
      <c r="I421" s="164">
        <f t="shared" ca="1" si="14"/>
        <v>68.142465753424659</v>
      </c>
      <c r="J421" s="121">
        <v>46203</v>
      </c>
      <c r="K421" s="85">
        <v>600</v>
      </c>
      <c r="L421" s="109">
        <v>14</v>
      </c>
      <c r="M421" s="109"/>
      <c r="N421" s="109"/>
      <c r="R421" s="1">
        <v>421</v>
      </c>
    </row>
    <row r="422" spans="1:18" ht="20.100000000000001" customHeight="1">
      <c r="A422" s="116">
        <v>419</v>
      </c>
      <c r="B422" s="77" t="s">
        <v>9</v>
      </c>
      <c r="C422" s="159" t="s">
        <v>444</v>
      </c>
      <c r="D422" s="160" t="s">
        <v>400</v>
      </c>
      <c r="E422" s="161">
        <v>25011</v>
      </c>
      <c r="F422" s="118">
        <f t="shared" si="13"/>
        <v>58</v>
      </c>
      <c r="G422" s="162" t="s">
        <v>8</v>
      </c>
      <c r="H422" s="163">
        <v>145</v>
      </c>
      <c r="I422" s="164">
        <f t="shared" ca="1" si="14"/>
        <v>58.076712328767123</v>
      </c>
      <c r="J422" s="121">
        <v>46203</v>
      </c>
      <c r="K422" s="85">
        <v>601</v>
      </c>
      <c r="L422" s="85">
        <v>15</v>
      </c>
      <c r="M422" s="109"/>
      <c r="N422" s="109"/>
      <c r="R422" s="1">
        <v>422</v>
      </c>
    </row>
    <row r="423" spans="1:18" s="27" customFormat="1" ht="20.100000000000001" customHeight="1">
      <c r="A423" s="116">
        <v>420</v>
      </c>
      <c r="B423" s="77" t="s">
        <v>9</v>
      </c>
      <c r="C423" s="102" t="s">
        <v>445</v>
      </c>
      <c r="D423" s="103" t="s">
        <v>400</v>
      </c>
      <c r="E423" s="104">
        <v>25486</v>
      </c>
      <c r="F423" s="105">
        <f t="shared" si="13"/>
        <v>56</v>
      </c>
      <c r="G423" s="106" t="s">
        <v>8</v>
      </c>
      <c r="H423" s="107">
        <v>146</v>
      </c>
      <c r="I423" s="164">
        <f t="shared" ca="1" si="14"/>
        <v>56.775342465753425</v>
      </c>
      <c r="J423" s="121">
        <v>46203</v>
      </c>
      <c r="K423" s="85">
        <v>602</v>
      </c>
      <c r="L423" s="109">
        <v>16</v>
      </c>
      <c r="M423" s="109"/>
      <c r="N423" s="109"/>
      <c r="R423" s="1">
        <v>423</v>
      </c>
    </row>
    <row r="424" spans="1:18" ht="20.100000000000001" customHeight="1">
      <c r="A424" s="116">
        <v>421</v>
      </c>
      <c r="B424" s="77" t="s">
        <v>9</v>
      </c>
      <c r="C424" s="159" t="s">
        <v>446</v>
      </c>
      <c r="D424" s="160" t="s">
        <v>400</v>
      </c>
      <c r="E424" s="161">
        <v>25720</v>
      </c>
      <c r="F424" s="118">
        <f t="shared" si="13"/>
        <v>56</v>
      </c>
      <c r="G424" s="162" t="s">
        <v>8</v>
      </c>
      <c r="H424" s="163">
        <v>147</v>
      </c>
      <c r="I424" s="164">
        <f t="shared" ca="1" si="14"/>
        <v>56.134246575342466</v>
      </c>
      <c r="J424" s="121">
        <v>46203</v>
      </c>
      <c r="K424" s="85">
        <v>603</v>
      </c>
      <c r="L424" s="85">
        <v>17</v>
      </c>
      <c r="M424" s="109"/>
      <c r="N424" s="109"/>
      <c r="R424" s="1">
        <v>424</v>
      </c>
    </row>
    <row r="425" spans="1:18" ht="20.100000000000001" customHeight="1">
      <c r="A425" s="116">
        <v>422</v>
      </c>
      <c r="B425" s="77" t="s">
        <v>9</v>
      </c>
      <c r="C425" s="159" t="s">
        <v>447</v>
      </c>
      <c r="D425" s="160" t="s">
        <v>400</v>
      </c>
      <c r="E425" s="161">
        <v>26085</v>
      </c>
      <c r="F425" s="118">
        <f t="shared" si="13"/>
        <v>55</v>
      </c>
      <c r="G425" s="162" t="s">
        <v>8</v>
      </c>
      <c r="H425" s="163">
        <v>148</v>
      </c>
      <c r="I425" s="164">
        <f t="shared" ca="1" si="14"/>
        <v>55.134246575342466</v>
      </c>
      <c r="J425" s="121">
        <v>46203</v>
      </c>
      <c r="K425" s="85">
        <v>604</v>
      </c>
      <c r="L425" s="109">
        <v>18</v>
      </c>
      <c r="M425" s="109"/>
      <c r="N425" s="109"/>
      <c r="R425" s="1">
        <v>425</v>
      </c>
    </row>
    <row r="426" spans="1:18" ht="20.100000000000001" customHeight="1">
      <c r="A426" s="116">
        <v>423</v>
      </c>
      <c r="B426" s="116" t="s">
        <v>6</v>
      </c>
      <c r="C426" s="165" t="s">
        <v>448</v>
      </c>
      <c r="D426" s="150"/>
      <c r="E426" s="166">
        <v>22450</v>
      </c>
      <c r="F426" s="118">
        <f t="shared" si="13"/>
        <v>65</v>
      </c>
      <c r="G426" s="167" t="s">
        <v>45</v>
      </c>
      <c r="H426" s="163"/>
      <c r="I426" s="164">
        <f t="shared" ca="1" si="14"/>
        <v>65.093150684931501</v>
      </c>
      <c r="J426" s="121">
        <v>46203</v>
      </c>
      <c r="K426" s="85">
        <v>605</v>
      </c>
      <c r="L426" s="85">
        <v>19</v>
      </c>
      <c r="M426" s="109"/>
      <c r="N426" s="109"/>
      <c r="R426" s="1">
        <v>426</v>
      </c>
    </row>
    <row r="427" spans="1:18" ht="20.100000000000001" customHeight="1">
      <c r="A427" s="116">
        <v>424</v>
      </c>
      <c r="B427" s="77" t="s">
        <v>9</v>
      </c>
      <c r="C427" s="159" t="s">
        <v>449</v>
      </c>
      <c r="D427" s="160" t="s">
        <v>400</v>
      </c>
      <c r="E427" s="161">
        <v>26519</v>
      </c>
      <c r="F427" s="118">
        <f t="shared" si="13"/>
        <v>53</v>
      </c>
      <c r="G427" s="162" t="s">
        <v>8</v>
      </c>
      <c r="H427" s="163">
        <v>149</v>
      </c>
      <c r="I427" s="164">
        <f t="shared" ca="1" si="14"/>
        <v>53.945205479452056</v>
      </c>
      <c r="J427" s="121">
        <v>46203</v>
      </c>
      <c r="K427" s="85">
        <v>606</v>
      </c>
      <c r="L427" s="85">
        <v>21</v>
      </c>
      <c r="M427" s="109"/>
      <c r="N427" s="109"/>
      <c r="R427" s="1">
        <v>427</v>
      </c>
    </row>
    <row r="428" spans="1:18" ht="20.100000000000001" customHeight="1">
      <c r="A428" s="116">
        <v>425</v>
      </c>
      <c r="B428" s="77" t="s">
        <v>9</v>
      </c>
      <c r="C428" s="159" t="s">
        <v>450</v>
      </c>
      <c r="D428" s="160" t="s">
        <v>400</v>
      </c>
      <c r="E428" s="161">
        <v>27546</v>
      </c>
      <c r="F428" s="118">
        <f t="shared" si="13"/>
        <v>51</v>
      </c>
      <c r="G428" s="162" t="s">
        <v>8</v>
      </c>
      <c r="H428" s="163">
        <v>150</v>
      </c>
      <c r="I428" s="164">
        <f t="shared" ca="1" si="14"/>
        <v>51.131506849315066</v>
      </c>
      <c r="J428" s="121">
        <v>46203</v>
      </c>
      <c r="K428" s="85">
        <v>607</v>
      </c>
      <c r="L428" s="109">
        <v>22</v>
      </c>
      <c r="M428" s="109"/>
      <c r="N428" s="109"/>
      <c r="R428" s="1">
        <v>428</v>
      </c>
    </row>
    <row r="429" spans="1:18" ht="20.100000000000001" customHeight="1">
      <c r="A429" s="116">
        <v>426</v>
      </c>
      <c r="B429" s="116" t="s">
        <v>6</v>
      </c>
      <c r="C429" s="165" t="s">
        <v>451</v>
      </c>
      <c r="D429" s="150"/>
      <c r="E429" s="166">
        <v>27883</v>
      </c>
      <c r="F429" s="118">
        <f t="shared" si="13"/>
        <v>50</v>
      </c>
      <c r="G429" s="167" t="s">
        <v>45</v>
      </c>
      <c r="H429" s="163"/>
      <c r="I429" s="164">
        <f t="shared" ca="1" si="14"/>
        <v>50.208219178082189</v>
      </c>
      <c r="J429" s="121">
        <v>46203</v>
      </c>
      <c r="K429" s="85">
        <v>608</v>
      </c>
      <c r="L429" s="85">
        <v>23</v>
      </c>
      <c r="M429" s="109"/>
      <c r="N429" s="109"/>
      <c r="R429" s="1">
        <v>429</v>
      </c>
    </row>
    <row r="430" spans="1:18" ht="20.100000000000001" customHeight="1">
      <c r="A430" s="116">
        <v>427</v>
      </c>
      <c r="B430" s="77" t="s">
        <v>9</v>
      </c>
      <c r="C430" s="159" t="s">
        <v>452</v>
      </c>
      <c r="D430" s="160" t="s">
        <v>400</v>
      </c>
      <c r="E430" s="161">
        <v>27912</v>
      </c>
      <c r="F430" s="118">
        <f t="shared" si="13"/>
        <v>50</v>
      </c>
      <c r="G430" s="162" t="s">
        <v>8</v>
      </c>
      <c r="H430" s="163">
        <v>151</v>
      </c>
      <c r="I430" s="164">
        <f t="shared" ca="1" si="14"/>
        <v>50.128767123287673</v>
      </c>
      <c r="J430" s="121">
        <v>46203</v>
      </c>
      <c r="K430" s="85">
        <v>612</v>
      </c>
      <c r="L430" s="85">
        <v>27</v>
      </c>
      <c r="M430" s="109"/>
      <c r="N430" s="109"/>
      <c r="Q430" s="1" t="s">
        <v>459</v>
      </c>
      <c r="R430" s="1">
        <v>431</v>
      </c>
    </row>
    <row r="431" spans="1:18" ht="20.100000000000001" customHeight="1">
      <c r="A431" s="116">
        <v>428</v>
      </c>
      <c r="B431" s="77" t="s">
        <v>9</v>
      </c>
      <c r="C431" s="159" t="s">
        <v>453</v>
      </c>
      <c r="D431" s="160" t="s">
        <v>400</v>
      </c>
      <c r="E431" s="161">
        <v>28291</v>
      </c>
      <c r="F431" s="118">
        <f t="shared" si="13"/>
        <v>49</v>
      </c>
      <c r="G431" s="162" t="s">
        <v>8</v>
      </c>
      <c r="H431" s="163">
        <v>152</v>
      </c>
      <c r="I431" s="164">
        <f t="shared" ca="1" si="14"/>
        <v>49.090410958904108</v>
      </c>
      <c r="J431" s="121">
        <v>46203</v>
      </c>
      <c r="K431" s="85">
        <v>613</v>
      </c>
      <c r="L431" s="109">
        <v>28</v>
      </c>
      <c r="M431" s="109"/>
      <c r="N431" s="109"/>
      <c r="R431" s="1">
        <v>432</v>
      </c>
    </row>
    <row r="432" spans="1:18" ht="20.100000000000001" customHeight="1">
      <c r="A432" s="116">
        <v>429</v>
      </c>
      <c r="B432" s="116" t="s">
        <v>6</v>
      </c>
      <c r="C432" s="168" t="s">
        <v>454</v>
      </c>
      <c r="D432" s="150"/>
      <c r="E432" s="166">
        <v>23163</v>
      </c>
      <c r="F432" s="118">
        <f t="shared" si="13"/>
        <v>63</v>
      </c>
      <c r="G432" s="167" t="s">
        <v>45</v>
      </c>
      <c r="H432" s="163"/>
      <c r="I432" s="164">
        <f t="shared" ca="1" si="14"/>
        <v>63.139726027397259</v>
      </c>
      <c r="J432" s="121">
        <v>46203</v>
      </c>
      <c r="K432" s="85">
        <v>614</v>
      </c>
      <c r="L432" s="85">
        <v>29</v>
      </c>
      <c r="M432" s="109"/>
      <c r="N432" s="109"/>
      <c r="R432" s="1">
        <v>433</v>
      </c>
    </row>
    <row r="433" spans="1:18" ht="20.100000000000001" customHeight="1">
      <c r="A433" s="116">
        <v>430</v>
      </c>
      <c r="B433" s="77" t="s">
        <v>9</v>
      </c>
      <c r="C433" s="159" t="s">
        <v>455</v>
      </c>
      <c r="D433" s="160" t="s">
        <v>400</v>
      </c>
      <c r="E433" s="161">
        <v>29314</v>
      </c>
      <c r="F433" s="118">
        <f t="shared" si="13"/>
        <v>46</v>
      </c>
      <c r="G433" s="162" t="s">
        <v>8</v>
      </c>
      <c r="H433" s="163">
        <v>153</v>
      </c>
      <c r="I433" s="164">
        <f t="shared" ca="1" si="14"/>
        <v>46.287671232876711</v>
      </c>
      <c r="J433" s="121">
        <v>46203</v>
      </c>
      <c r="K433" s="85">
        <v>615</v>
      </c>
      <c r="L433" s="85">
        <v>31</v>
      </c>
      <c r="M433" s="109"/>
      <c r="N433" s="109"/>
      <c r="R433" s="1">
        <v>434</v>
      </c>
    </row>
    <row r="434" spans="1:18" ht="20.100000000000001" customHeight="1">
      <c r="A434" s="116">
        <v>431</v>
      </c>
      <c r="B434" s="116" t="s">
        <v>6</v>
      </c>
      <c r="C434" s="165" t="s">
        <v>456</v>
      </c>
      <c r="D434" s="150"/>
      <c r="E434" s="166">
        <v>26086</v>
      </c>
      <c r="F434" s="118">
        <f t="shared" si="13"/>
        <v>55</v>
      </c>
      <c r="G434" s="167" t="s">
        <v>45</v>
      </c>
      <c r="H434" s="163"/>
      <c r="I434" s="164">
        <f t="shared" ca="1" si="14"/>
        <v>55.131506849315066</v>
      </c>
      <c r="J434" s="121">
        <v>46203</v>
      </c>
      <c r="K434" s="85">
        <v>616</v>
      </c>
      <c r="L434" s="109">
        <v>32</v>
      </c>
      <c r="M434" s="109"/>
      <c r="N434" s="109"/>
      <c r="R434" s="1">
        <v>435</v>
      </c>
    </row>
    <row r="435" spans="1:18" ht="20.100000000000001" customHeight="1">
      <c r="A435" s="116">
        <v>432</v>
      </c>
      <c r="B435" s="77" t="s">
        <v>9</v>
      </c>
      <c r="C435" s="169" t="s">
        <v>457</v>
      </c>
      <c r="D435" s="160" t="s">
        <v>400</v>
      </c>
      <c r="E435" s="170">
        <v>27546</v>
      </c>
      <c r="F435" s="118">
        <f t="shared" si="13"/>
        <v>51</v>
      </c>
      <c r="G435" s="162" t="s">
        <v>8</v>
      </c>
      <c r="H435" s="163">
        <v>154</v>
      </c>
      <c r="I435" s="164">
        <f t="shared" ca="1" si="14"/>
        <v>51.131506849315066</v>
      </c>
      <c r="J435" s="121">
        <v>46203</v>
      </c>
      <c r="K435" s="85">
        <v>619</v>
      </c>
      <c r="L435" s="85">
        <v>35</v>
      </c>
      <c r="M435" s="109"/>
      <c r="N435" s="109"/>
      <c r="R435" s="1">
        <v>436</v>
      </c>
    </row>
    <row r="436" spans="1:18" ht="21.6" customHeight="1">
      <c r="A436" s="53"/>
      <c r="B436" s="53"/>
      <c r="C436" s="54"/>
      <c r="D436" s="55"/>
      <c r="E436" s="56"/>
      <c r="F436" s="52"/>
      <c r="G436" s="57"/>
      <c r="H436" s="41"/>
      <c r="I436" s="38"/>
      <c r="J436" s="12"/>
      <c r="K436" s="3"/>
      <c r="L436" s="1"/>
    </row>
    <row r="437" spans="1:18" ht="21.6" customHeight="1">
      <c r="A437" s="53"/>
      <c r="B437" s="53"/>
      <c r="C437" s="54"/>
      <c r="D437" s="55"/>
      <c r="E437" s="56"/>
      <c r="F437" s="52"/>
      <c r="G437" s="57"/>
      <c r="H437" s="41"/>
      <c r="I437" s="38"/>
      <c r="J437" s="12"/>
      <c r="K437" s="3"/>
      <c r="L437" s="1"/>
    </row>
    <row r="438" spans="1:18" ht="21.6" customHeight="1">
      <c r="A438" s="53"/>
      <c r="B438" s="53"/>
      <c r="C438" s="54"/>
      <c r="D438" s="55"/>
      <c r="E438" s="56"/>
      <c r="F438" s="52"/>
      <c r="G438" s="57"/>
      <c r="H438" s="41"/>
      <c r="I438" s="38"/>
      <c r="J438" s="12"/>
      <c r="K438" s="3"/>
      <c r="L438" s="1"/>
    </row>
    <row r="439" spans="1:18" ht="21.6" customHeight="1">
      <c r="A439" s="53"/>
      <c r="B439" s="53"/>
      <c r="C439" s="54"/>
      <c r="D439" s="55"/>
      <c r="E439" s="56"/>
      <c r="F439" s="52"/>
      <c r="G439" s="57"/>
      <c r="H439" s="41"/>
      <c r="I439" s="38"/>
      <c r="J439" s="12"/>
      <c r="K439" s="3"/>
      <c r="L439" s="1"/>
    </row>
    <row r="440" spans="1:18" ht="15" customHeight="1">
      <c r="A440" s="53"/>
      <c r="B440" s="53"/>
      <c r="C440" s="54"/>
      <c r="D440" s="55"/>
      <c r="E440" s="56"/>
      <c r="F440" s="52"/>
      <c r="G440" s="57"/>
      <c r="H440" s="41"/>
      <c r="I440" s="38"/>
      <c r="J440" s="12"/>
      <c r="K440" s="3"/>
      <c r="L440" s="1"/>
    </row>
    <row r="441" spans="1:18" ht="20.100000000000001" customHeight="1">
      <c r="A441" s="100"/>
      <c r="B441" s="100"/>
      <c r="C441" s="100"/>
      <c r="D441" s="100"/>
      <c r="E441" s="100"/>
      <c r="F441" s="100"/>
      <c r="G441" s="100"/>
      <c r="P441" s="58"/>
    </row>
    <row r="442" spans="1:18" ht="20.100000000000001" customHeight="1">
      <c r="A442" s="4"/>
      <c r="B442" s="4"/>
      <c r="C442" s="5"/>
      <c r="D442" s="6"/>
      <c r="E442" s="7"/>
      <c r="F442" s="8"/>
      <c r="G442" s="9"/>
      <c r="H442" s="10"/>
      <c r="I442" s="11"/>
      <c r="J442" s="12"/>
      <c r="K442" s="3"/>
    </row>
    <row r="443" spans="1:18" ht="20.100000000000001" customHeight="1">
      <c r="A443" s="4"/>
      <c r="B443" s="13"/>
      <c r="C443" s="14"/>
      <c r="D443" s="15"/>
      <c r="E443" s="16"/>
      <c r="F443" s="8"/>
      <c r="G443" s="17"/>
      <c r="H443" s="10"/>
      <c r="I443" s="11"/>
      <c r="J443" s="12"/>
      <c r="K443" s="3"/>
      <c r="M443" s="51"/>
    </row>
    <row r="444" spans="1:18" ht="20.100000000000001" customHeight="1">
      <c r="A444" s="4"/>
      <c r="B444" s="4"/>
      <c r="C444" s="14"/>
      <c r="D444" s="15"/>
      <c r="E444" s="16"/>
      <c r="F444" s="8"/>
      <c r="G444" s="17"/>
      <c r="H444" s="10"/>
      <c r="I444" s="11"/>
      <c r="J444" s="12"/>
      <c r="K444" s="3"/>
    </row>
    <row r="445" spans="1:18" ht="20.100000000000001" customHeight="1">
      <c r="A445" s="4"/>
      <c r="B445" s="4"/>
      <c r="C445" s="5"/>
      <c r="D445" s="6"/>
      <c r="E445" s="7"/>
      <c r="F445" s="8"/>
      <c r="G445" s="9"/>
      <c r="H445" s="10"/>
      <c r="I445" s="11"/>
      <c r="J445" s="12"/>
      <c r="K445" s="3"/>
    </row>
    <row r="446" spans="1:18" ht="20.100000000000001" customHeight="1">
      <c r="A446" s="4"/>
      <c r="B446" s="13"/>
      <c r="C446" s="18"/>
      <c r="D446" s="19"/>
      <c r="E446" s="16"/>
      <c r="F446" s="8"/>
      <c r="G446" s="17"/>
      <c r="H446" s="10"/>
      <c r="I446" s="11"/>
      <c r="J446" s="12"/>
      <c r="K446" s="3"/>
    </row>
    <row r="447" spans="1:18" ht="20.100000000000001" customHeight="1">
      <c r="A447" s="4"/>
      <c r="B447" s="4"/>
      <c r="C447" s="20"/>
      <c r="D447" s="19"/>
      <c r="E447" s="16"/>
      <c r="F447" s="8"/>
      <c r="G447" s="17"/>
      <c r="H447" s="10"/>
      <c r="I447" s="11"/>
      <c r="J447" s="12"/>
      <c r="K447" s="3"/>
    </row>
    <row r="448" spans="1:18" ht="20.100000000000001" customHeight="1">
      <c r="A448" s="4"/>
      <c r="B448" s="4"/>
      <c r="C448" s="5"/>
      <c r="D448" s="6"/>
      <c r="E448" s="7"/>
      <c r="F448" s="8"/>
      <c r="G448" s="9"/>
      <c r="H448" s="10"/>
      <c r="I448" s="11"/>
      <c r="J448" s="12"/>
      <c r="K448" s="3"/>
    </row>
    <row r="449" spans="1:11" ht="20.100000000000001" customHeight="1">
      <c r="A449" s="4"/>
      <c r="B449" s="13"/>
      <c r="C449" s="14"/>
      <c r="D449" s="15"/>
      <c r="E449" s="16"/>
      <c r="F449" s="8"/>
      <c r="G449" s="17"/>
      <c r="H449" s="10"/>
      <c r="I449" s="11"/>
      <c r="J449" s="12"/>
      <c r="K449" s="3"/>
    </row>
    <row r="450" spans="1:11" ht="20.100000000000001" customHeight="1">
      <c r="A450" s="4"/>
      <c r="B450" s="13"/>
      <c r="C450" s="14"/>
      <c r="D450" s="15"/>
      <c r="E450" s="16"/>
      <c r="F450" s="8"/>
      <c r="G450" s="17"/>
      <c r="H450" s="10"/>
      <c r="I450" s="11"/>
      <c r="J450" s="12"/>
      <c r="K450" s="3"/>
    </row>
    <row r="451" spans="1:11" ht="20.100000000000001" customHeight="1">
      <c r="A451" s="4"/>
      <c r="B451" s="13"/>
      <c r="C451" s="5"/>
      <c r="D451" s="6"/>
      <c r="E451" s="7"/>
      <c r="F451" s="8"/>
      <c r="G451" s="9"/>
      <c r="H451" s="10"/>
      <c r="I451" s="11"/>
      <c r="J451" s="12"/>
      <c r="K451" s="3"/>
    </row>
    <row r="452" spans="1:11" ht="20.100000000000001" customHeight="1">
      <c r="A452" s="4"/>
      <c r="B452" s="4"/>
      <c r="C452" s="14"/>
      <c r="D452" s="15"/>
      <c r="E452" s="16"/>
      <c r="F452" s="8"/>
      <c r="G452" s="17"/>
      <c r="H452" s="10"/>
      <c r="I452" s="11"/>
      <c r="J452" s="12"/>
      <c r="K452" s="3"/>
    </row>
    <row r="453" spans="1:11" ht="20.100000000000001" customHeight="1">
      <c r="A453" s="4"/>
      <c r="B453" s="4"/>
      <c r="C453" s="5"/>
      <c r="D453" s="6"/>
      <c r="E453" s="7"/>
      <c r="F453" s="8"/>
      <c r="G453" s="9"/>
      <c r="H453" s="10"/>
      <c r="I453" s="11"/>
      <c r="J453" s="12"/>
      <c r="K453" s="3"/>
    </row>
    <row r="454" spans="1:11" ht="20.100000000000001" customHeight="1">
      <c r="A454" s="4"/>
      <c r="B454" s="4"/>
      <c r="C454" s="5"/>
      <c r="D454" s="6"/>
      <c r="E454" s="7"/>
      <c r="F454" s="8"/>
      <c r="G454" s="9"/>
      <c r="H454" s="10"/>
      <c r="I454" s="11"/>
      <c r="J454" s="12"/>
      <c r="K454" s="3"/>
    </row>
    <row r="455" spans="1:11" ht="20.100000000000001" customHeight="1">
      <c r="A455" s="4"/>
      <c r="B455" s="13"/>
      <c r="C455" s="14"/>
      <c r="D455" s="15"/>
      <c r="E455" s="16"/>
      <c r="F455" s="8"/>
      <c r="G455" s="17"/>
      <c r="H455" s="10"/>
      <c r="I455" s="11"/>
      <c r="J455" s="12"/>
      <c r="K455" s="3"/>
    </row>
    <row r="456" spans="1:11" ht="20.100000000000001" customHeight="1">
      <c r="A456" s="4"/>
      <c r="B456" s="4"/>
      <c r="C456" s="14"/>
      <c r="D456" s="15"/>
      <c r="E456" s="16"/>
      <c r="F456" s="8"/>
      <c r="G456" s="17"/>
      <c r="H456" s="10"/>
      <c r="I456" s="11"/>
      <c r="J456" s="12"/>
      <c r="K456" s="3"/>
    </row>
    <row r="457" spans="1:11" ht="20.100000000000001" customHeight="1">
      <c r="A457" s="4"/>
      <c r="B457" s="4"/>
      <c r="C457" s="5"/>
      <c r="D457" s="6"/>
      <c r="E457" s="7"/>
      <c r="F457" s="8"/>
      <c r="G457" s="9"/>
      <c r="H457" s="10"/>
      <c r="I457" s="11"/>
      <c r="J457" s="12"/>
      <c r="K457" s="3"/>
    </row>
    <row r="458" spans="1:11" ht="20.100000000000001" customHeight="1">
      <c r="A458" s="4"/>
      <c r="B458" s="13"/>
      <c r="C458" s="18"/>
      <c r="D458" s="19"/>
      <c r="E458" s="16"/>
      <c r="F458" s="8"/>
      <c r="G458" s="17"/>
      <c r="H458" s="10"/>
      <c r="I458" s="11"/>
      <c r="J458" s="12"/>
      <c r="K458" s="3"/>
    </row>
    <row r="459" spans="1:11" ht="20.100000000000001" customHeight="1">
      <c r="A459" s="4"/>
      <c r="B459" s="13"/>
      <c r="C459" s="18"/>
      <c r="D459" s="19"/>
      <c r="E459" s="16"/>
      <c r="F459" s="8"/>
      <c r="G459" s="17"/>
      <c r="H459" s="10"/>
      <c r="I459" s="11"/>
      <c r="J459" s="12"/>
      <c r="K459" s="3"/>
    </row>
    <row r="460" spans="1:11" ht="20.100000000000001" customHeight="1">
      <c r="A460" s="4"/>
      <c r="B460" s="4"/>
      <c r="C460" s="5"/>
      <c r="D460" s="31"/>
      <c r="E460" s="7"/>
      <c r="F460" s="8"/>
      <c r="G460" s="9"/>
      <c r="H460" s="10"/>
      <c r="I460" s="11"/>
      <c r="J460" s="12"/>
      <c r="K460" s="3"/>
    </row>
    <row r="461" spans="1:11" ht="20.100000000000001" customHeight="1">
      <c r="A461" s="4"/>
      <c r="B461" s="13"/>
      <c r="C461" s="14"/>
      <c r="D461" s="15"/>
      <c r="E461" s="16"/>
      <c r="F461" s="8"/>
      <c r="G461" s="17"/>
      <c r="H461" s="10"/>
      <c r="I461" s="11"/>
      <c r="J461" s="12"/>
      <c r="K461" s="3"/>
    </row>
    <row r="462" spans="1:11" ht="20.100000000000001" customHeight="1">
      <c r="A462" s="4"/>
      <c r="B462" s="4"/>
      <c r="C462" s="14"/>
      <c r="D462" s="15"/>
      <c r="E462" s="16"/>
      <c r="F462" s="8"/>
      <c r="G462" s="17"/>
      <c r="H462" s="10"/>
      <c r="I462" s="11"/>
      <c r="J462" s="12"/>
      <c r="K462" s="3"/>
    </row>
    <row r="463" spans="1:11" ht="20.100000000000001" customHeight="1">
      <c r="A463" s="4"/>
      <c r="B463" s="4"/>
      <c r="C463" s="5"/>
      <c r="D463" s="31"/>
      <c r="E463" s="7"/>
      <c r="F463" s="8"/>
      <c r="G463" s="9"/>
      <c r="H463" s="10"/>
      <c r="I463" s="11"/>
      <c r="J463" s="12"/>
      <c r="K463" s="3"/>
    </row>
    <row r="464" spans="1:11" ht="20.100000000000001" customHeight="1">
      <c r="A464" s="4"/>
      <c r="B464" s="13"/>
      <c r="C464" s="14"/>
      <c r="D464" s="15"/>
      <c r="E464" s="16"/>
      <c r="F464" s="8"/>
      <c r="G464" s="17"/>
      <c r="H464" s="10"/>
      <c r="I464" s="11"/>
      <c r="J464" s="12"/>
      <c r="K464" s="3"/>
    </row>
    <row r="465" spans="1:18" ht="20.100000000000001" customHeight="1">
      <c r="A465" s="4"/>
      <c r="B465" s="13"/>
      <c r="C465" s="5"/>
      <c r="D465" s="6"/>
      <c r="E465" s="7"/>
      <c r="F465" s="8"/>
      <c r="G465" s="9"/>
      <c r="H465" s="10"/>
      <c r="I465" s="11"/>
      <c r="J465" s="12"/>
      <c r="K465" s="3"/>
    </row>
    <row r="466" spans="1:18" ht="20.100000000000001" customHeight="1">
      <c r="A466" s="4"/>
      <c r="B466" s="13"/>
      <c r="C466" s="5"/>
      <c r="D466" s="6"/>
      <c r="E466" s="7"/>
      <c r="F466" s="8"/>
      <c r="G466" s="9"/>
      <c r="H466" s="10"/>
      <c r="I466" s="11"/>
      <c r="J466" s="12"/>
      <c r="K466" s="3"/>
    </row>
    <row r="467" spans="1:18" ht="20.100000000000001" customHeight="1">
      <c r="A467" s="4"/>
      <c r="B467" s="4"/>
      <c r="C467" s="14"/>
      <c r="D467" s="15"/>
      <c r="E467" s="16"/>
      <c r="F467" s="8"/>
      <c r="G467" s="17"/>
      <c r="H467" s="10"/>
      <c r="I467" s="11"/>
      <c r="J467" s="12"/>
      <c r="K467" s="3"/>
    </row>
    <row r="468" spans="1:18" ht="20.100000000000001" customHeight="1">
      <c r="A468" s="4"/>
      <c r="B468" s="13"/>
      <c r="C468" s="33"/>
      <c r="D468" s="34"/>
      <c r="E468" s="35"/>
      <c r="F468" s="8"/>
      <c r="G468" s="36"/>
      <c r="H468" s="37"/>
      <c r="I468" s="38"/>
      <c r="J468" s="12"/>
      <c r="K468" s="3"/>
      <c r="L468" s="3"/>
    </row>
    <row r="469" spans="1:18" ht="20.100000000000001" customHeight="1">
      <c r="A469" s="4"/>
      <c r="B469" s="13"/>
      <c r="C469" s="33"/>
      <c r="D469" s="34"/>
      <c r="E469" s="35"/>
      <c r="F469" s="8"/>
      <c r="G469" s="36"/>
      <c r="H469" s="37"/>
      <c r="I469" s="38"/>
      <c r="J469" s="12"/>
      <c r="K469" s="3"/>
      <c r="L469" s="1"/>
    </row>
    <row r="470" spans="1:18" ht="20.100000000000001" customHeight="1">
      <c r="A470" s="4"/>
      <c r="B470" s="4"/>
      <c r="C470" s="32"/>
      <c r="D470" s="29"/>
      <c r="E470" s="39"/>
      <c r="F470" s="8"/>
      <c r="G470" s="40"/>
      <c r="H470" s="37"/>
      <c r="I470" s="38"/>
      <c r="J470" s="12"/>
      <c r="K470" s="3"/>
      <c r="L470" s="3"/>
    </row>
    <row r="471" spans="1:18" ht="13.5" customHeight="1">
      <c r="A471" s="4"/>
      <c r="B471" s="13"/>
      <c r="C471" s="33"/>
      <c r="D471" s="34"/>
      <c r="E471" s="35"/>
      <c r="F471" s="8"/>
      <c r="G471" s="36"/>
      <c r="H471" s="37"/>
      <c r="I471" s="38"/>
      <c r="J471" s="12"/>
      <c r="K471" s="3"/>
      <c r="L471" s="3"/>
    </row>
    <row r="472" spans="1:18" ht="20.100000000000001" customHeight="1">
      <c r="A472" s="101"/>
      <c r="B472" s="101"/>
      <c r="C472" s="101"/>
      <c r="D472" s="101"/>
      <c r="E472" s="101"/>
      <c r="F472" s="101"/>
      <c r="G472" s="101"/>
    </row>
    <row r="473" spans="1:18" s="76" customFormat="1" ht="20.100000000000001" customHeight="1">
      <c r="A473" s="88"/>
      <c r="B473" s="66"/>
      <c r="C473" s="89"/>
      <c r="D473" s="90"/>
      <c r="E473" s="69"/>
      <c r="F473" s="70"/>
      <c r="G473" s="71"/>
      <c r="H473" s="72"/>
      <c r="I473" s="73"/>
      <c r="J473" s="91"/>
      <c r="K473" s="74"/>
      <c r="L473" s="75"/>
      <c r="R473" s="76">
        <v>45</v>
      </c>
    </row>
    <row r="474" spans="1:18" s="76" customFormat="1" ht="20.100000000000001" customHeight="1">
      <c r="A474" s="88"/>
      <c r="B474" s="66"/>
      <c r="C474" s="89"/>
      <c r="D474" s="90"/>
      <c r="E474" s="69"/>
      <c r="F474" s="70"/>
      <c r="G474" s="71"/>
      <c r="H474" s="72"/>
      <c r="I474" s="73"/>
      <c r="J474" s="91"/>
      <c r="K474" s="74"/>
      <c r="L474" s="75"/>
      <c r="R474" s="76">
        <v>150</v>
      </c>
    </row>
    <row r="475" spans="1:18" s="76" customFormat="1" ht="20.100000000000001" customHeight="1">
      <c r="A475" s="88"/>
      <c r="B475" s="66"/>
      <c r="C475" s="67"/>
      <c r="D475" s="68"/>
      <c r="E475" s="69"/>
      <c r="F475" s="70"/>
      <c r="G475" s="71"/>
      <c r="H475" s="72"/>
      <c r="I475" s="73"/>
      <c r="J475" s="91"/>
      <c r="K475" s="74"/>
      <c r="L475" s="75"/>
    </row>
    <row r="476" spans="1:18" s="76" customFormat="1" ht="20.100000000000001" customHeight="1">
      <c r="A476" s="88"/>
      <c r="B476" s="88"/>
      <c r="C476" s="89"/>
      <c r="D476" s="90"/>
      <c r="E476" s="69"/>
      <c r="F476" s="70"/>
      <c r="G476" s="71"/>
      <c r="H476" s="72"/>
      <c r="I476" s="73"/>
      <c r="J476" s="91"/>
      <c r="K476" s="74"/>
      <c r="L476" s="75"/>
      <c r="R476" s="76">
        <v>226</v>
      </c>
    </row>
    <row r="477" spans="1:18" s="76" customFormat="1" ht="20.100000000000001" customHeight="1">
      <c r="A477" s="88"/>
      <c r="B477" s="66"/>
      <c r="C477" s="89"/>
      <c r="D477" s="98"/>
      <c r="E477" s="69"/>
      <c r="F477" s="70"/>
      <c r="G477" s="71"/>
      <c r="H477" s="72"/>
      <c r="I477" s="73"/>
      <c r="J477" s="91"/>
      <c r="K477" s="74"/>
      <c r="L477" s="75"/>
      <c r="R477" s="76">
        <v>344</v>
      </c>
    </row>
    <row r="478" spans="1:18" s="76" customFormat="1" ht="20.100000000000001" customHeight="1">
      <c r="A478" s="88"/>
      <c r="B478" s="66"/>
      <c r="C478" s="92"/>
      <c r="D478" s="93"/>
      <c r="E478" s="94"/>
      <c r="F478" s="70"/>
      <c r="G478" s="95"/>
      <c r="H478" s="96"/>
      <c r="I478" s="97"/>
      <c r="J478" s="91"/>
      <c r="K478" s="74"/>
      <c r="R478" s="76">
        <v>430</v>
      </c>
    </row>
    <row r="479" spans="1:18" ht="13.5" customHeight="1">
      <c r="A479" s="4"/>
      <c r="B479" s="42"/>
      <c r="C479" s="44"/>
      <c r="D479" s="45"/>
      <c r="E479" s="46"/>
      <c r="F479" s="43"/>
      <c r="G479" s="47"/>
      <c r="H479" s="22"/>
      <c r="I479" s="23"/>
      <c r="J479" s="24"/>
      <c r="K479" s="25"/>
      <c r="L479" s="26"/>
      <c r="M479" s="27"/>
      <c r="N479" s="27"/>
      <c r="O479" s="27"/>
      <c r="P479" s="27"/>
    </row>
    <row r="480" spans="1:18" ht="20.100000000000001" customHeight="1">
      <c r="A480" s="99"/>
      <c r="B480" s="99"/>
      <c r="C480" s="99"/>
      <c r="D480" s="99"/>
      <c r="E480" s="99"/>
      <c r="F480" s="99"/>
      <c r="G480" s="99"/>
    </row>
    <row r="481" spans="1:18" ht="20.100000000000001" customHeight="1">
      <c r="A481" s="4"/>
      <c r="B481" s="13"/>
      <c r="C481" s="18"/>
      <c r="D481" s="19"/>
      <c r="E481" s="16"/>
      <c r="F481" s="8"/>
      <c r="G481" s="17"/>
      <c r="H481" s="10"/>
      <c r="I481" s="11"/>
      <c r="J481" s="12"/>
      <c r="K481" s="3"/>
      <c r="R481" s="1">
        <v>174</v>
      </c>
    </row>
    <row r="482" spans="1:18" s="27" customFormat="1" ht="20.100000000000001" customHeight="1">
      <c r="A482" s="42"/>
      <c r="B482" s="42"/>
      <c r="C482" s="61"/>
      <c r="D482" s="59"/>
      <c r="E482" s="60"/>
      <c r="F482" s="43"/>
      <c r="G482" s="62"/>
      <c r="H482" s="22"/>
      <c r="I482" s="23"/>
      <c r="J482" s="24"/>
      <c r="K482" s="25"/>
      <c r="L482" s="26"/>
      <c r="R482" s="27">
        <v>249</v>
      </c>
    </row>
    <row r="483" spans="1:18" s="27" customFormat="1" ht="20.100000000000001" customHeight="1">
      <c r="A483" s="4"/>
      <c r="B483" s="42"/>
      <c r="C483" s="30"/>
      <c r="D483" s="59"/>
      <c r="E483" s="28"/>
      <c r="F483" s="43"/>
      <c r="G483" s="17"/>
      <c r="H483" s="22"/>
      <c r="I483" s="23"/>
      <c r="J483" s="24"/>
      <c r="K483" s="25"/>
      <c r="L483" s="26"/>
      <c r="R483" s="27">
        <v>250</v>
      </c>
    </row>
    <row r="484" spans="1:18" s="25" customFormat="1" ht="20.100000000000001" customHeight="1">
      <c r="A484" s="42"/>
      <c r="B484" s="21"/>
      <c r="C484" s="14"/>
      <c r="D484" s="31"/>
      <c r="E484" s="46"/>
      <c r="F484" s="50"/>
      <c r="G484" s="17"/>
      <c r="H484" s="63"/>
      <c r="I484" s="64"/>
      <c r="J484" s="24"/>
      <c r="L484" s="65"/>
      <c r="R484" s="27"/>
    </row>
    <row r="485" spans="1:18" ht="20.100000000000001" customHeight="1">
      <c r="A485" s="4"/>
      <c r="B485" s="4"/>
      <c r="C485" s="18"/>
      <c r="D485" s="15"/>
      <c r="E485" s="16"/>
      <c r="F485" s="8"/>
      <c r="G485" s="17"/>
      <c r="H485" s="10"/>
      <c r="I485" s="11"/>
      <c r="J485" s="12"/>
      <c r="K485" s="3"/>
      <c r="L485" s="1"/>
    </row>
  </sheetData>
  <autoFilter ref="C1:C484" xr:uid="{420F67CA-BAA5-4CB8-87A5-392BFC3FF6D0}"/>
  <mergeCells count="5">
    <mergeCell ref="A480:G480"/>
    <mergeCell ref="A1:G1"/>
    <mergeCell ref="A2:G2"/>
    <mergeCell ref="A441:G441"/>
    <mergeCell ref="A472:G472"/>
  </mergeCells>
  <pageMargins left="0.78" right="0.44" top="0.75" bottom="0.75" header="0.3" footer="0.3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 APMC</dc:creator>
  <cp:lastModifiedBy>APMC</cp:lastModifiedBy>
  <cp:lastPrinted>2026-07-03T09:59:14Z</cp:lastPrinted>
  <dcterms:created xsi:type="dcterms:W3CDTF">2015-06-05T18:17:20Z</dcterms:created>
  <dcterms:modified xsi:type="dcterms:W3CDTF">2026-07-06T05:59:03Z</dcterms:modified>
</cp:coreProperties>
</file>